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jack/Documents/ICNZ/CSV 30:01:25/"/>
    </mc:Choice>
  </mc:AlternateContent>
  <xr:revisionPtr revIDLastSave="0" documentId="13_ncr:1_{D66916B9-0059-2343-A917-AE707DA9021C}" xr6:coauthVersionLast="47" xr6:coauthVersionMax="47" xr10:uidLastSave="{00000000-0000-0000-0000-000000000000}"/>
  <bookViews>
    <workbookView xWindow="31420" yWindow="-8280" windowWidth="43040" windowHeight="21340" xr2:uid="{00000000-000D-0000-FFFF-FFFF00000000}"/>
  </bookViews>
  <sheets>
    <sheet name="xls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7" i="1"/>
  <c r="E40" i="1"/>
  <c r="E31" i="1"/>
  <c r="E20" i="1"/>
  <c r="E8" i="1"/>
</calcChain>
</file>

<file path=xl/sharedStrings.xml><?xml version="1.0" encoding="utf-8"?>
<sst xmlns="http://schemas.openxmlformats.org/spreadsheetml/2006/main" count="509" uniqueCount="454">
  <si>
    <t>Year</t>
  </si>
  <si>
    <t>Date</t>
  </si>
  <si>
    <t>Event</t>
  </si>
  <si>
    <t>Categories</t>
  </si>
  <si>
    <t>Cost ($m)</t>
  </si>
  <si>
    <t>Inflation adjusted cost ($m)</t>
  </si>
  <si>
    <t>More info</t>
  </si>
  <si>
    <t>Annual total</t>
  </si>
  <si>
    <t>Extreme weather</t>
  </si>
  <si>
    <t>2023 9-10 May</t>
  </si>
  <si>
    <t>North Island Weather</t>
  </si>
  <si>
    <t>Storms</t>
  </si>
  <si>
    <t>i&lt;table class="table"&gt;&lt;tbody&gt; &lt;tr&gt; 
      &lt;td&gt;&lt;p&gt;&lt;strong&gt;CLAIM TYPE&lt;/strong&gt;&lt;/p&gt; &lt;/td&gt; 
      &lt;td&gt; &lt;p&gt;&lt;strong&gt;CLAIMS&lt;/strong&gt;&lt;/p&gt; &lt;/td&gt; 
      &lt;td&gt; &lt;p&gt;&lt;strong&gt;INSURED LOSSES&lt;/strong&gt;&lt;/p&gt; &lt;/td&gt;
     &lt;/tr&gt; &lt;tr&gt; 
       &lt;td&gt; &lt;p&gt;&lt;strong&gt;Domestic&lt;/strong&gt;&lt;/p&gt; &lt;/td&gt; 
       &lt;td&gt;2,875&lt;/td&gt; 
       &lt;td&gt;27,783,097&lt;/td&gt; 
      &lt;/tr&gt; &lt;tr&gt; 
        &lt;td&gt; &lt;p&gt;&lt;strong&gt;Commercial Material Damage&lt;/strong&gt;&lt;/p&gt; &lt;/td&gt; 
        &lt;td&gt;279&lt;/td&gt; 
        &lt;td&gt;4,996,366&lt;/td&gt; 
       &lt;/tr&gt; &lt;tr&gt; 
        &lt;td&gt; &lt;p&gt;&lt;strong&gt;Business Interruption&amp;#47;Loss Of Profits&lt;/strong&gt;&lt;/p&gt; &lt;/td&gt; 
        &lt;td&gt;24&lt;/td&gt; 
        &lt;td&gt;494,500&lt;/td&gt; 
       &lt;/tr&gt; &lt;tr&gt; 
         &lt;td&gt; &lt;p&gt;&lt;strong&gt;Marine (including Land transit)&lt;/strong&gt;&lt;/p&gt; &lt;/td&gt;
         &lt;td&gt;2&lt;/td&gt; 
         &lt;td&gt;39,004&lt;/td&gt; 
       &lt;/tr&gt; &lt;tr&gt; 
         &lt;td&gt; &lt;p&gt;&lt;strong&gt;Marine - Trailer Craft&lt;/strong&gt;&lt;/p&gt; &lt;/td&gt;
         &lt;td&gt;0&lt;/td&gt; 
         &lt;td&gt;0&lt;/td&gt; 
       &lt;/tr&gt; &lt;tr&gt; 
         &lt;td&gt; &lt;p&gt;&lt;strong&gt;Marine - Moored Craft&lt;/strong&gt;&lt;/p&gt; &lt;/td&gt;
         &lt;td&gt;0&lt;/td&gt; 
         &lt;td&gt;0&lt;/td&gt; 
       &lt;/tr&gt; &lt;tr&gt; 
         &lt;td&gt; &lt;p&gt;&lt;strong&gt;Motor Vehicle&lt;/strong&gt;&lt;/p&gt; &lt;/td&gt; 
         &lt;td&gt;621&lt;/td&gt; 
         &lt;td&gt;7,446,819&lt;/td&gt; 
       &lt;/tr&gt;&lt;tr&gt;
         &lt;td&gt; &lt;p&gt;&lt;strong&gt;Crops&lt;/strong&gt;&lt;/p&gt; &lt;/td&gt; 
         &lt;td&gt;0&lt;/td&gt; 
         &lt;td&gt;0&lt;/td&gt; 
       &lt;/tr&gt; &lt;tr&gt; 
         &lt;td&gt; &lt;p&gt;&lt;strong&gt;Other&lt;/strong&gt;&lt;/p&gt; &lt;/td&gt;
         &lt;td&gt;21&lt;/td&gt; 
         &lt;td&gt;639,853&lt;/td&gt;
      &lt;/tr&gt;&lt;tr&gt; 
        &lt;td&gt; &lt;p&gt;&lt;strong&gt;TOTAL&lt;/strong&gt;&lt;/p&gt;&lt;/td&gt; 
        &lt;td&gt;&lt;strong&gt;3,822&lt;/strong&gt;&lt;/td&gt; 
        &lt;td&gt;&lt;strong&gt;41,399,639&lt;/strong&gt;&lt;/td&gt; 
&lt;/tr&gt; &lt;/tbody&gt; &lt;/table&gt;</t>
  </si>
  <si>
    <t>2023 Feb 21 - 28</t>
  </si>
  <si>
    <t>North Island weather</t>
  </si>
  <si>
    <t>i&lt;table class="table"&gt;&lt;tbody&gt; &lt;tr&gt; 
      &lt;td&gt;&lt;p&gt;&lt;strong&gt;CLAIM TYPE&lt;/strong&gt;&lt;/p&gt; &lt;/td&gt; 
      &lt;td&gt; &lt;p&gt;&lt;strong&gt;CLAIMS&lt;/strong&gt;&lt;/p&gt; &lt;/td&gt; 
      &lt;td&gt; &lt;p&gt;&lt;strong&gt;INSURED LOSSES&lt;/strong&gt;&lt;/p&gt; &lt;/td&gt;
     &lt;/tr&gt; &lt;tr&gt; 
       &lt;td&gt; &lt;p&gt;&lt;strong&gt;Domestic&lt;/strong&gt;&lt;/p&gt; &lt;/td&gt; 
       &lt;td&gt;1,815&lt;/td&gt; 
       &lt;td&gt;13,795,887&lt;/td&gt; 
      &lt;/tr&gt; &lt;tr&gt; 
        &lt;td&gt; &lt;p&gt;&lt;strong&gt;Commercial Material Damage&lt;/strong&gt;&lt;/p&gt; &lt;/td&gt; 
        &lt;td&gt;158&lt;/td&gt; 
        &lt;td&gt;2,063,806&lt;/td&gt; 
       &lt;/tr&gt; &lt;tr&gt; 
        &lt;td&gt; &lt;p&gt;&lt;strong&gt;Business Interruption&amp;#47;Loss Of Profits&lt;/strong&gt;&lt;/p&gt; &lt;/td&gt; 
        &lt;td&gt;8&lt;/td&gt; 
        &lt;td&gt;266,289&lt;/td&gt; 
       &lt;/tr&gt; &lt;tr&gt; 
         &lt;td&gt; &lt;p&gt;&lt;strong&gt;Marine (including Land transit)&lt;/strong&gt;&lt;/p&gt; &lt;/td&gt;
         &lt;td&gt;5&lt;/td&gt; 
         &lt;td&gt;34,201&lt;/td&gt; 
       &lt;/tr&gt; &lt;tr&gt; 
         &lt;td&gt; &lt;p&gt;&lt;strong&gt;Marine - Trailer Craft&lt;/strong&gt;&lt;/p&gt; &lt;/td&gt;
         &lt;td&gt;0&lt;/td&gt; 
         &lt;td&gt;0&lt;/td&gt; 
       &lt;/tr&gt; &lt;tr&gt; 
         &lt;td&gt; &lt;p&gt;&lt;strong&gt;Marine - Moored Craft&lt;/strong&gt;&lt;/p&gt; &lt;/td&gt;
         &lt;td&gt;0&lt;/td&gt; 
         &lt;td&gt;0&lt;/td&gt; 
       &lt;/tr&gt; &lt;tr&gt; 
         &lt;td&gt; &lt;p&gt;&lt;strong&gt;Motor Vehicle&lt;/strong&gt;&lt;/p&gt; &lt;/td&gt; 
         &lt;td&gt;801&lt;/td&gt; 
         &lt;td&gt;4,397,231&lt;/td&gt; 
       &lt;/tr&gt;&lt;tr&gt;
         &lt;td&gt; &lt;p&gt;&lt;strong&gt;Crops&lt;/strong&gt;&lt;/p&gt; &lt;/td&gt; 
         &lt;td&gt;0&lt;/td&gt; 
         &lt;td&gt;0&lt;/td&gt; 
       &lt;/tr&gt; &lt;tr&gt; 
         &lt;td&gt; &lt;p&gt;&lt;strong&gt;Other&lt;/strong&gt;&lt;/p&gt; &lt;/td&gt;
         &lt;td&gt;14&lt;/td&gt; 
         &lt;td&gt;223,582&lt;/td&gt;
      &lt;/tr&gt;&lt;tr&gt; 
        &lt;td&gt; &lt;p&gt;&lt;strong&gt;TOTAL&lt;/strong&gt;&lt;/p&gt;&lt;/td&gt; 
        &lt;td&gt;&lt;strong&gt;2,801&lt;/strong&gt;&lt;/td&gt; 
        &lt;td&gt;&lt;strong&gt;20,780,996&lt;/strong&gt;&lt;/td&gt; 
&lt;/tr&gt; &lt;/tbody&gt; &lt;/table&gt;</t>
  </si>
  <si>
    <t>2023 Feb 11 -17</t>
  </si>
  <si>
    <t>Cyclone Gabrielle to 1 Mar 2024</t>
  </si>
  <si>
    <t>Storm</t>
  </si>
  <si>
    <t>2023 Jan 27 - Feb 02</t>
  </si>
  <si>
    <t>Auckland Anniversary Weekend to 1 Mar 2024</t>
  </si>
  <si>
    <t>Flood</t>
  </si>
  <si>
    <t>2022 Nov 18 - 25</t>
  </si>
  <si>
    <t>Aotearoa storms</t>
  </si>
  <si>
    <t>i&lt;table class="table"&gt;&lt;tbody&gt; &lt;tr&gt; 
      &lt;td&gt;&lt;p&gt;&lt;strong&gt;CLAIM TYPE&lt;/strong&gt;&lt;/p&gt; &lt;/td&gt; 
      &lt;td&gt; &lt;p&gt;&lt;strong&gt;CLAIMS&lt;/strong&gt;&lt;/p&gt; &lt;/td&gt; 
      &lt;td&gt; &lt;p&gt;&lt;strong&gt;INSURED LOSSES&lt;/strong&gt;&lt;/p&gt; &lt;/td&gt;
     &lt;/tr&gt; &lt;tr&gt; 
       &lt;td&gt; &lt;p&gt;&lt;strong&gt;House &amp;amp; contents&lt;/strong&gt;&lt;/p&gt; &lt;/td&gt; 
       &lt;td&gt;1,310&lt;/td&gt; 
       &lt;td&gt;8,760,481&lt;/td&gt; 
      &lt;/tr&gt; &lt;tr&gt; 
        &lt;td&gt; &lt;p&gt;&lt;strong&gt;Commercial&lt;/strong&gt;&lt;/p&gt; &lt;/td&gt; 
        &lt;td&gt;516&lt;/td&gt; 
        &lt;td&gt;11,630,560&lt;/td&gt; 
       &lt;/tr&gt; &lt;tr&gt; 
         &lt;td&gt; &lt;p&gt;&lt;strong&gt;Marine&lt;/strong&gt;&lt;/p&gt; &lt;/td&gt;
         &lt;td&gt;0&lt;/td&gt; 
         &lt;td&gt;0&lt;/td&gt; 
       &lt;/tr&gt; &lt;tr&gt; 
         &lt;td&gt; &lt;p&gt;&lt;strong&gt;Motor&lt;/strong&gt;&lt;/p&gt; &lt;/td&gt; 
         &lt;td&gt;120&lt;/td&gt; 
         &lt;td&gt;558,081&lt;/td&gt; 
       &lt;/tr&gt;&lt;tr&gt;
         &lt;td&gt; &lt;p&gt;&lt;strong&gt;Crops&lt;/strong&gt;&lt;/p&gt; &lt;/td&gt; 
         &lt;td&gt;0&lt;/td&gt; 
         &lt;td&gt;0&lt;/td&gt; 
       &lt;/tr&gt; &lt;tr&gt; 
         &lt;td&gt; &lt;p&gt;&lt;strong&gt;Other&lt;/strong&gt;&lt;/p&gt; &lt;/td&gt;
         &lt;td&gt;13&lt;/td&gt; 
         &lt;td&gt;214,385&lt;/td&gt;
      &lt;/tr&gt;&lt;tr&gt; 
        &lt;td&gt; &lt;p&gt;&lt;strong&gt;TOTAL&lt;/strong&gt;&lt;/p&gt;&lt;/td&gt; 
        &lt;td&gt;&lt;strong&gt;1,980&lt;/strong&gt;&lt;/td&gt; 
        &lt;td&gt;&lt;strong&gt;21,568.152&lt;/strong&gt;&lt;/td&gt; 
&lt;/tr&gt; &lt;/tbody&gt; &lt;/table&gt;</t>
  </si>
  <si>
    <t>2022 Aug 18 - 21</t>
  </si>
  <si>
    <t>Remainder of New Zealand (incl. Marlborough)</t>
  </si>
  <si>
    <t>i&lt;table class="table"&gt;&lt;tbody&gt; &lt;tr&gt; 
      &lt;td&gt;&lt;p&gt;&lt;strong&gt;CLAIM TYPE&lt;/strong&gt;&lt;/p&gt; &lt;/td&gt; 
      &lt;td&gt; &lt;p&gt;&lt;strong&gt;CLAIMS&lt;/strong&gt;&lt;/p&gt; &lt;/td&gt; 
      &lt;td&gt; &lt;p&gt;&lt;strong&gt;INSURED LOSSES&lt;/strong&gt;&lt;/p&gt; &lt;/td&gt;
     &lt;/tr&gt; &lt;tr&gt; 
       &lt;td&gt; &lt;p&gt;&lt;strong&gt;House &amp;amp; contents&lt;/strong&gt;&lt;/p&gt; &lt;/td&gt; 
       &lt;td&gt;1,639&lt;/td&gt; 
       &lt;td&gt;28,480,635&lt;/td&gt; 
      &lt;/tr&gt; &lt;tr&gt; 
        &lt;td&gt; &lt;p&gt;&lt;strong&gt;Commercial&lt;/strong&gt;&lt;/p&gt; &lt;/td&gt; 
        &lt;td&gt;332&lt;/td&gt; 
        &lt;td&gt;6,710,423&lt;/td&gt; 
       &lt;/tr&gt; &lt;tr&gt; 
         &lt;td&gt; &lt;p&gt;&lt;strong&gt;Marine&lt;/strong&gt;&lt;/p&gt; &lt;/td&gt;
         &lt;td&gt;6&lt;/td&gt; 
         &lt;td&gt;8,8358&lt;/td&gt; 
       &lt;/tr&gt; &lt;tr&gt; 
         &lt;td&gt; &lt;p&gt;&lt;strong&gt;Motor&lt;/strong&gt;&lt;/p&gt; &lt;/td&gt; 
         &lt;td&gt;94&lt;/td&gt; 
         &lt;td&gt;531,876&lt;/td&gt; 
       &lt;/tr&gt;&lt;tr&gt;
         &lt;td&gt; &lt;p&gt;&lt;strong&gt;Crops&lt;/strong&gt;&lt;/p&gt; &lt;/td&gt; 
         &lt;td&gt;0&lt;/td&gt; 
         &lt;td&gt;0&lt;/td&gt; 
       &lt;/tr&gt; &lt;tr&gt; 
         &lt;td&gt; &lt;p&gt;&lt;strong&gt;Other&lt;/strong&gt;&lt;/p&gt; &lt;/td&gt;
         &lt;td&gt;24&lt;/td&gt; 
         &lt;td&gt;893,184&lt;/td&gt;
      &lt;/tr&gt;&lt;tr&gt; 
        &lt;td&gt; &lt;p&gt;&lt;strong&gt;TOTAL&lt;/strong&gt;&lt;/p&gt;&lt;/td&gt; 
        &lt;td&gt;&lt;strong&gt;2,095&lt;/strong&gt;&lt;/td&gt; 
        &lt;td&gt;&lt;strong&gt;36,704,476&lt;/strong&gt;&lt;/td&gt; 
&lt;/tr&gt; &lt;/tbody&gt; &lt;/table&gt;</t>
  </si>
  <si>
    <t>Nelson-Tasman Flooding</t>
  </si>
  <si>
    <t>i&lt;table class="table"&gt; &lt;tbody&gt; &lt;tr&gt; &lt;td&gt; &lt;p&gt;&lt;strong&gt;CLAIM TYPE&lt;/strong&gt;&lt;/p&gt; &lt;/td&gt; &lt;td&gt; &lt;p&gt;&lt;strong&gt;CLAIMS&lt;/strong&gt;&lt;/p&gt; &lt;/td&gt; &lt;td&gt; &lt;p&gt;&lt;strong&gt;INSURED LOSSES&amp;nbsp;&lt;/strong&gt;&lt;/p&gt; &lt;/td&gt; &lt;/tr&gt; &lt;tr&gt; &lt;td&gt; &lt;p&gt;&lt;strong&gt;House &amp;amp; contents&lt;/strong&gt;&lt;/p&gt; &lt;/td&gt; &lt;td&gt;1,274&lt;/td&gt; &lt;td&gt;20,759,513&lt;/td&gt; &lt;/tr&gt; &lt;tr&gt; &lt;td&gt; &lt;p&gt;&lt;strong&gt;Commercial&lt;/strong&gt;&lt;/p&gt; &lt;/td&gt; &lt;td&gt;224&lt;/td&gt; &lt;td&gt;8,356,647&lt;/td&gt; &lt;/tr&gt; &lt;tr&gt; &lt;td&gt; &lt;p&gt;&lt;strong&gt;Marine&lt;/strong&gt;&lt;/p&gt; &lt;/td&gt; &lt;td&gt;2&lt;/td&gt; &lt;td&gt;1,792&lt;/td&gt; &lt;/tr&gt; &lt;tr&gt; &lt;td&gt; &lt;p&gt;&lt;strong&gt;Motor&lt;/strong&gt;&lt;/p&gt; &lt;/td&gt; &lt;td&gt;61&lt;/td&gt; &lt;td&gt;489,669&lt;/td&gt; &lt;/tr&gt; &lt;tr&gt; &lt;td&gt; &lt;p&gt;&lt;strong&gt;Crops&lt;/strong&gt;&lt;/p&gt; &lt;/td&gt; &lt;td&gt;0&lt;/td&gt; &lt;td&gt;0&lt;/td&gt; &lt;/tr&gt; &lt;tr&gt; &lt;td&gt; &lt;p&gt;&lt;strong&gt;Other&lt;/strong&gt;&lt;/p&gt; &lt;/td&gt; &lt;td&gt;14&lt;/td&gt; &lt;td&gt;1,536,113&lt;/td&gt; &lt;/tr&gt; &lt;tr&gt; &lt;td&gt; &lt;p&gt;&lt;strong&gt;TOTAL&lt;/strong&gt;&lt;/p&gt; &lt;/td&gt; &lt;td&gt;&lt;strong&gt;1.575&lt;/strong&gt;&lt;/td&gt; &lt;td&gt;&lt;strong&gt;31,143,734&lt;/strong&gt;&lt;/td&gt; &lt;/tr&gt; &lt;/tbody&gt; &lt;/table&gt;</t>
  </si>
  <si>
    <t>2022 Jul 24 - 27</t>
  </si>
  <si>
    <t>New Zealand weather</t>
  </si>
  <si>
    <t>i&lt;table class="table"&gt; &lt;tbody&gt; &lt;tr&gt; &lt;td&gt; &lt;p&gt;&lt;strong&gt;CLAIM TYPE&lt;/strong&gt;&lt;/p&gt; &lt;/td&gt; &lt;td&gt; &lt;p&gt;&lt;strong&gt;CLAIMS&lt;/strong&gt;&lt;/p&gt; &lt;/td&gt; &lt;td&gt; &lt;p&gt;&lt;strong&gt;INSURED LOSSES&amp;nbsp;&lt;/strong&gt;&lt;/p&gt; &lt;/td&gt; &lt;/tr&gt; &lt;tr&gt; &lt;td&gt; &lt;p&gt;&lt;strong&gt;House &amp;amp; contents&lt;/strong&gt;&lt;/p&gt; &lt;/td&gt; &lt;td&gt;1,728&lt;/td&gt; &lt;td&gt;10,357,875&lt;/td&gt; &lt;/tr&gt; &lt;tr&gt; &lt;td&gt; &lt;p&gt;&lt;strong&gt;Commercial&lt;/strong&gt;&lt;/p&gt; &lt;/td&gt; &lt;td&gt;323&lt;/td&gt; &lt;td&gt;5,128,719&lt;/td&gt; &lt;/tr&gt; &lt;tr&gt; &lt;td&gt; &lt;p&gt;&lt;strong&gt;Marine&lt;/strong&gt;&lt;/p&gt; &lt;/td&gt; &lt;td&gt;4&lt;/td&gt; &lt;td&gt;69,990&lt;/td&gt; &lt;/tr&gt; &lt;tr&gt; &lt;td&gt; &lt;p&gt;&lt;strong&gt;Motor&lt;/strong&gt;&lt;/p&gt; &lt;/td&gt; &lt;td&gt;151&lt;/td&gt; &lt;td&gt;1,049,044&lt;/td&gt; &lt;/tr&gt; &lt;tr&gt; &lt;td&gt; &lt;p&gt;&lt;strong&gt;Crops&lt;/strong&gt;&lt;/p&gt; &lt;/td&gt; &lt;td&gt;0&lt;/td&gt; &lt;td&gt;0&lt;/td&gt; &lt;/tr&gt; &lt;tr&gt; &lt;td&gt; &lt;p&gt;&lt;strong&gt;Other&lt;/strong&gt;&lt;/p&gt; &lt;/td&gt; &lt;td&gt;22&lt;/td&gt; &lt;td&gt;571,610&lt;/td&gt; &lt;/tr&gt; &lt;tr&gt; &lt;td&gt;&lt;strong&gt;TOTAL&lt;/strong&gt;&lt;/td&gt; &lt;td&gt;&lt;strong&gt;2,228&lt;/strong&gt;&lt;/td&gt; &lt;td&gt;&lt;strong&gt;17,177,238&lt;/strong&gt;&lt;/td&gt; &lt;/tr&gt; &lt;/tbody&gt; &lt;/table&gt;</t>
  </si>
  <si>
    <t>2022 Jul 17 - 21</t>
  </si>
  <si>
    <t>South Island weather</t>
  </si>
  <si>
    <t>i&lt;table class="table"&gt; &lt;tbody&gt; &lt;tr&gt; &lt;td&gt; &lt;p&gt;&lt;strong&gt;CLAIM TYPE&lt;/strong&gt;&lt;/p&gt; &lt;/td&gt; &lt;td&gt; &lt;p&gt;&lt;strong&gt;CLAIMS&lt;/strong&gt;&lt;/p&gt; &lt;/td&gt; &lt;td&gt; &lt;p&gt;&lt;strong&gt;INSURED LOSSES&amp;nbsp;&lt;/strong&gt;&lt;/p&gt; &lt;/td&gt; &lt;/tr&gt; &lt;tr&gt; &lt;td&gt; &lt;p&gt;&lt;strong&gt;House &amp;amp; contents&lt;/strong&gt;&lt;/p&gt; &lt;/td&gt; &lt;td&gt;1,522&lt;/td&gt; &lt;td&gt;8,476,052&lt;/td&gt; &lt;/tr&gt; &lt;tr&gt; &lt;td&gt; &lt;p&gt;&lt;strong&gt;Commercial&lt;/strong&gt;&lt;/p&gt; &lt;/td&gt; &lt;td&gt;382&lt;/td&gt; &lt;td&gt;8,122,854&lt;/td&gt; &lt;/tr&gt; &lt;tr&gt; &lt;td&gt; &lt;p&gt;&lt;strong&gt;Marine&lt;/strong&gt;&lt;/p&gt; &lt;/td&gt; &lt;td&gt;2&lt;/td&gt; &lt;td&gt;2,389&lt;/td&gt; &lt;/tr&gt; &lt;tr&gt; &lt;td&gt; &lt;p&gt;&lt;strong&gt;Motor&lt;/strong&gt;&lt;/p&gt; &lt;/td&gt; &lt;td&gt;350&lt;/td&gt; &lt;td&gt;2.074,974&lt;/td&gt; &lt;/tr&gt; &lt;tr&gt; &lt;td&gt; &lt;p&gt;&lt;strong&gt;Crops&lt;/strong&gt;&lt;/p&gt; &lt;/td&gt; &lt;td&gt;0&lt;/td&gt; &lt;td&gt;0&lt;/td&gt; &lt;/tr&gt; &lt;tr&gt; &lt;td&gt; &lt;p&gt;&lt;strong&gt;Other&lt;/strong&gt;&lt;/p&gt; &lt;/td&gt; &lt;td&gt;18&lt;/td&gt; &lt;td&gt;1,885,034&lt;/td&gt; &lt;/tr&gt; &lt;tr&gt; &lt;td&gt; &lt;p&gt;&lt;strong&gt;TOTAL&lt;/strong&gt;&lt;/p&gt; &lt;/td&gt; &lt;td&gt;&lt;strong&gt;2,274&lt;/strong&gt;&lt;/td&gt; &lt;td&gt;&lt;strong&gt;20561303&lt;/strong&gt;&lt;/td&gt; &lt;/tr&gt; &lt;/tbody&gt; &lt;/table&gt;</t>
  </si>
  <si>
    <t>2022 Jul 11 - 13</t>
  </si>
  <si>
    <t>i&lt;table class="table"&gt; &lt;tbody&gt; &lt;tr&gt; &lt;td&gt; &lt;p&gt;&lt;strong&gt;CLAIM TYPE&lt;/strong&gt;&lt;/p&gt; &lt;/td&gt; &lt;td&gt; &lt;p&gt;&lt;strong&gt;CLAIMS&lt;/strong&gt;&lt;/p&gt; &lt;/td&gt; &lt;td&gt; &lt;p&gt;&lt;strong&gt;INSURED LOSSES&amp;nbsp;&lt;/strong&gt;&lt;/p&gt; &lt;/td&gt; &lt;/tr&gt; &lt;tr&gt; &lt;td&gt; &lt;p&gt;&lt;strong&gt;House &amp;amp; contents&lt;/strong&gt;&lt;/p&gt; &lt;/td&gt; &lt;td&gt;2,315&lt;/td&gt; &lt;td&gt;12,379,046&lt;/td&gt; &lt;/tr&gt; &lt;tr&gt; &lt;td&gt; &lt;p&gt;&lt;strong&gt;Commercial&lt;/strong&gt;&lt;/p&gt; &lt;/td&gt; &lt;td&gt;368&lt;/td&gt; &lt;td&gt;3,957,396&lt;/td&gt; &lt;/tr&gt; &lt;tr&gt; &lt;td&gt; &lt;p&gt;&lt;strong&gt;Marine&lt;/strong&gt;&lt;/p&gt; &lt;/td&gt; &lt;td&gt;4&lt;/td&gt; &lt;td&gt;111,024&lt;/td&gt; &lt;/tr&gt; &lt;tr&gt; &lt;td&gt; &lt;p&gt;&lt;strong&gt;Motor&lt;/strong&gt;&lt;/p&gt; &lt;/td&gt; &lt;td&gt;206&lt;/td&gt; &lt;td&gt;1,355,807&lt;/td&gt; &lt;/tr&gt; &lt;tr&gt; &lt;td&gt; &lt;p&gt;&lt;strong&gt;Crops&lt;/strong&gt;&lt;/p&gt; &lt;/td&gt; &lt;td&gt;0&lt;/td&gt; &lt;td&gt;0&lt;/td&gt; &lt;/tr&gt; &lt;tr&gt; &lt;td&gt; &lt;p&gt;&lt;strong&gt;Other&lt;/strong&gt;&lt;/p&gt; &lt;/td&gt; &lt;td&gt;21&lt;/td&gt; &lt;td&gt;410,631&lt;/td&gt; &lt;/tr&gt; &lt;tr&gt; &lt;td&gt; &lt;p&gt;&lt;strong&gt;TOTAL&lt;/strong&gt;&lt;/p&gt; &lt;/td&gt; &lt;td&gt;&lt;strong&gt;2,914&lt;/strong&gt;&lt;/td&gt; &lt;td&gt;&lt;strong&gt;18,213,904&lt;/strong&gt;&lt;/td&gt; &lt;/tr&gt; &lt;/tbody&gt; &lt;/table&gt;</t>
  </si>
  <si>
    <t>2022 Jun 9 - 14</t>
  </si>
  <si>
    <t>North and South Island Storm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</si>
  <si>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&lt;td&gt;2,699&lt;/td&gt; &lt;td&gt;12,431,230&lt;/td&gt; &lt;/tr&gt; &lt;tr&gt; &lt;td&gt;&lt;strong&gt;Commercial&lt;/strong&gt;&lt;/td&gt; &lt;td&gt;554&lt;/td&gt; &lt;td&gt;5,729,456&lt;/td&gt; &lt;/tr&gt; &lt;tr&gt; &lt;td&gt;&lt;strong&gt;Marine&lt;/strong&gt;&lt;/td&gt; &lt;td&gt;7&lt;/td&gt; &lt;td&gt;63,608&lt;/td&gt; &lt;/tr&gt; &lt;tr&gt; &lt;td&gt;&lt;strong&gt;Motor&lt;/strong&gt;&lt;/td&gt; &lt;td&gt;270&lt;/td&gt; &lt;td&gt;1,454,592&lt;/td&gt; &lt;/tr&gt; &lt;tr&gt; &lt;td&gt;&lt;strong&gt;Crops&lt;/strong&gt;&lt;/td&gt; &lt;td&gt;0&lt;/td&gt; &lt;td&gt;0&lt;/td&gt; &lt;/tr&gt; &lt;tr&gt; &lt;td&gt;&lt;strong&gt;Other&lt;/strong&gt;&lt;/td&gt; &lt;td&gt;22&lt;/td&gt; &lt;td&gt;656,855&lt;/td&gt; &lt;/tr&gt; &lt;tr&gt; &lt;td&gt;&lt;strong&gt;TOTAL&lt;/strong&gt;&lt;/td&gt; &lt;td&gt;&lt;strong&gt;3,552&lt;/strong&gt;&lt;/td&gt; &lt;td&gt;&lt;strong&gt;20,335,741&lt;/strong&gt;&lt;/td&gt; &lt;/tr&gt; &lt;/tbody&gt; &lt;/table&gt;</t>
  </si>
  <si>
    <t>2022 May 20 - 20</t>
  </si>
  <si>
    <t>Levin Tornado</t>
  </si>
  <si>
    <t>Tornado</t>
  </si>
  <si>
    <t>i&lt;table cellspacing="0" class="table"&gt; &lt;tbody&gt; &lt;tr&gt; &lt;td&gt;&lt;strong&gt;CLAIM TYPE&lt;/strong&gt;&lt;/td&gt; &lt;td&gt;&lt;strong&gt;CLAIMS&lt;/strong&gt;&lt;/td&gt; &lt;td&gt;&lt;strong&gt;INSURED LOSSES&amp;nbsp;&lt;/strong&gt;&lt;/td&gt; &lt;/tr&gt; &lt;tr&gt; &lt;td&gt;&lt;strong&gt;House &amp;amp; contents&lt;/strong&gt;&lt;/td&gt; &lt;td&gt;625&lt;/td&gt; &lt;td&gt;8,695,558&lt;/td&gt; &lt;/tr&gt; &lt;tr&gt; &lt;td&gt;&lt;strong&gt;Commercial&lt;/strong&gt;&lt;/td&gt; &lt;td&gt;99&lt;/td&gt; &lt;td&gt;1,206,954&lt;/td&gt; &lt;/tr&gt; &lt;tr&gt; &lt;td&gt;&lt;strong&gt;Marine&lt;/strong&gt;&lt;/td&gt; &lt;td&gt;0&lt;/td&gt; &lt;td&gt;0&lt;/td&gt; &lt;/tr&gt; &lt;tr&gt; &lt;td&gt;&lt;strong&gt;Motor&lt;/strong&gt;&lt;/td&gt; &lt;td&gt;203&lt;/td&gt; &lt;td&gt;1,141,951&lt;/td&gt; &lt;/tr&gt; &lt;tr&gt; &lt;td&gt;&lt;strong&gt;Crops&lt;/strong&gt;&lt;/td&gt; &lt;td&gt;0&lt;/td&gt; &lt;td&gt;0&lt;/td&gt; &lt;/tr&gt; &lt;tr&gt; &lt;td&gt;&lt;strong&gt;Other&lt;/strong&gt;&lt;/td&gt; &lt;td&gt;3&lt;/td&gt; &lt;td&gt;9,164&lt;/td&gt; &lt;/tr&gt; &lt;tr&gt; &lt;td&gt;&lt;strong&gt;TOTAL&lt;/strong&gt;&lt;/td&gt; &lt;td&gt;&lt;strong&gt;930&lt;/strong&gt;&lt;/td&gt; &lt;td&gt;&lt;strong&gt;11,053,627&lt;/strong&gt;&lt;/td&gt; &lt;/tr&gt; &lt;/tbody&gt; &lt;/table&gt;</t>
  </si>
  <si>
    <t>2022 Mar 21 - 29</t>
  </si>
  <si>
    <t>North Island Floods</t>
  </si>
  <si>
    <t>Flood, Rain, Storm</t>
  </si>
  <si>
    <t>i&lt;table class="table"&gt; &lt;tbody&gt; &lt;tr&gt; &lt;td&gt;&lt;strong&gt;CLAIM TYPE&lt;/strong&gt;&lt;/td&gt; &lt;td&gt;&lt;strong&gt;&amp;nbsp; &amp;nbsp; &amp;nbsp;CLAIMS&lt;/strong&gt;&lt;/td&gt; &lt;td&gt;&lt;strong&gt;INSURED LOSSES ($m)&lt;/strong&gt;&lt;/td&gt; &lt;/tr&gt; &lt;tr&gt; &lt;td&gt;&lt;strong&gt;House &amp;amp; contents&lt;/strong&gt;&lt;/td&gt; &lt;td&gt;7087&lt;/td&gt; &lt;td&gt;65,420,900&lt;/td&gt; &lt;/tr&gt; &lt;tr&gt; &lt;td&gt;&lt;strong&gt;Commercial&lt;/strong&gt;&lt;/td&gt; &lt;td&gt;2050&lt;/td&gt; &lt;td&gt;42,965,133&lt;/td&gt; &lt;/tr&gt; &lt;tr&gt; &lt;td&gt;&lt;strong&gt;Marine&lt;/strong&gt;&lt;/td&gt; &lt;td&gt;10&lt;/td&gt; &lt;td&gt;140,583&lt;/td&gt; &lt;/tr&gt; &lt;tr&gt; &lt;td&gt;&lt;strong&gt;Motor&lt;/strong&gt;&lt;/td&gt; &lt;td&gt;733&lt;/td&gt; &lt;td&gt;7,471,971&lt;/td&gt; &lt;/tr&gt; &lt;tr&gt; &lt;td&gt;&lt;strong&gt;Crops&lt;/strong&gt;&lt;/td&gt; &lt;td&gt;0&lt;/td&gt; &lt;td&gt;0&lt;/td&gt; &lt;/tr&gt; &lt;tr&gt; &lt;td&gt;&lt;strong&gt;Other&lt;/strong&gt;&lt;/td&gt; &lt;td&gt;93&lt;/td&gt; &lt;td&gt;3,637,997&lt;/td&gt; &lt;/tr&gt; &lt;tr&gt; &lt;td&gt;&lt;strong&gt;TOTAL&lt;/strong&gt;&lt;/td&gt; &lt;td&gt;&lt;strong&gt;9973&lt;/strong&gt;&lt;/td&gt; &lt;td&gt;&lt;strong&gt;119,636,584&lt;/strong&gt;&lt;/td&gt; &lt;/tr&gt; &lt;/tbody&gt; &lt;/table&gt;</t>
  </si>
  <si>
    <t>2022 Feb 9 - 14</t>
  </si>
  <si>
    <t>Cyclone Dovi</t>
  </si>
  <si>
    <t>Cyclone</t>
  </si>
  <si>
    <t>i&lt;table cellspacing="0" class="table"&gt; &lt;tbody&gt; &lt;tr&gt; &lt;td&gt;&lt;strong&gt;CLAIM TYPE&lt;/strong&gt;&lt;/td&gt; &lt;td&gt;&lt;strong&gt;CLAIMS&lt;/strong&gt;&lt;/td&gt; &lt;td&gt;&lt;strong&gt;INSURED LOSSES&amp;nbsp;&lt;/strong&gt;&lt;/td&gt; &lt;/tr&gt; &lt;tr&gt; &lt;td&gt;&lt;strong&gt;House &amp;amp; contents&lt;/strong&gt;&lt;/td&gt; &lt;td&gt;7,436&lt;/td&gt; &lt;td&gt;32,382,190&lt;/td&gt; &lt;/tr&gt; &lt;tr&gt; &lt;td&gt;&lt;strong&gt;Commercial&lt;/strong&gt;&lt;/td&gt; &lt;td&gt;1,601&lt;/td&gt; &lt;td&gt;15,709,257&lt;/td&gt; &lt;/tr&gt; &lt;tr&gt; &lt;td&gt;&lt;strong&gt;Marine&lt;/strong&gt;&lt;/td&gt; &lt;td&gt;50&lt;/td&gt; &lt;td&gt;879,273&lt;/td&gt; &lt;/tr&gt; &lt;tr&gt; &lt;td&gt;&lt;strong&gt;Motor&lt;/strong&gt;&lt;/td&gt; &lt;td&gt;697&lt;/td&gt; &lt;td&gt;3,966,773&lt;/td&gt; &lt;/tr&gt; &lt;tr&gt; &lt;td&gt;&lt;strong&gt;Crops&lt;/strong&gt;&lt;/td&gt; &lt;td&gt;0&lt;/td&gt; &lt;td&gt;0&lt;/td&gt; &lt;/tr&gt; &lt;tr&gt; &lt;td&gt;&lt;strong&gt;Other&lt;/strong&gt;&lt;/td&gt; &lt;td&gt;76&lt;/td&gt; &lt;td&gt;1,904,208&lt;/td&gt; &lt;/tr&gt; &lt;tr&gt; &lt;td&gt;&lt;strong&gt;TOTAL&lt;/strong&gt;&lt;/td&gt; &lt;td&gt;&lt;strong&gt;9,860&lt;/strong&gt;&lt;/td&gt; &lt;td&gt;&lt;strong&gt;54,841,701&lt;/strong&gt;&lt;/td&gt; &lt;/tr&gt; &lt;/tbody&gt; &lt;/table&gt;</t>
  </si>
  <si>
    <t>2022 Jan 15 - 15</t>
  </si>
  <si>
    <t>Tonga Volcanic eruption and tsunami</t>
  </si>
  <si>
    <t>Earthquake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</si>
  <si>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&lt;td&gt;7&lt;/td&gt; &lt;td&gt;25,292&lt;/td&gt; &lt;/tr&gt; &lt;tr&gt; &lt;td&gt;&lt;strong&gt;Commercial&lt;/strong&gt;&lt;/td&gt; &lt;td&gt;5&lt;/td&gt; &lt;td&gt;3,904,497&lt;/td&gt; &lt;/tr&gt; &lt;tr&gt; &lt;td&gt;&lt;strong&gt;Marine&lt;/strong&gt;&lt;/td&gt; &lt;td&gt;55&lt;/td&gt; &lt;td&gt;2,000,987&lt;/td&gt; &lt;/tr&gt; &lt;tr&gt; &lt;td&gt;&lt;strong&gt;Motor&lt;/strong&gt;&lt;/td&gt; &lt;td&gt;1&lt;/td&gt; &lt;td&gt;2,243&lt;/td&gt; &lt;/tr&gt; &lt;tr&gt; &lt;td&gt;&lt;strong&gt;Crops&lt;/strong&gt;&lt;/td&gt; &lt;td&gt;0&lt;/td&gt; &lt;td&gt;0&lt;/td&gt; &lt;/tr&gt; &lt;tr&gt; &lt;td&gt;&lt;strong&gt;Other&lt;/strong&gt;&lt;/td&gt; &lt;td&gt;1&lt;/td&gt; &lt;td&gt;2,210&lt;/td&gt; &lt;/tr&gt; &lt;tr&gt; &lt;td&gt;&lt;strong&gt;TOTAL&lt;/strong&gt;&lt;/td&gt; &lt;td&gt;&lt;strong&gt;69&lt;/strong&gt;&lt;/td&gt; &lt;td&gt;&lt;strong&gt;5,935,229&lt;/strong&gt;&lt;/td&gt; &lt;/tr&gt; &lt;/tbody&gt; &lt;/table&gt;</t>
  </si>
  <si>
    <t>2021 Nov 3 - 5</t>
  </si>
  <si>
    <t>Gisborne Floods</t>
  </si>
  <si>
    <t>i&lt;table cellspacing="0" class="Table table" style="border-collapse:collapse"&gt; &lt;tbody&gt; &lt;tr&gt; &lt;td style="border-bottom:1px solid black; border-left:1px solid black; border-right:1px solid black; border-top:1px solid black; vertical-align:top; width:262px"&gt; &lt;p&gt;&lt;strong&gt;&amp;nbsp;&lt;/strong&gt;&lt;/p&gt; &lt;/td&gt; &lt;td style="background-color:#dfdfdf; border-bottom:1px solid black; border-left:none; border-right:1px solid black; border-top:1px solid black; vertical-align:top; width:94px"&gt; &lt;p&gt;&lt;strong&gt;Number of Claims&lt;/strong&gt;&lt;/p&gt; &lt;/td&gt; &lt;td style="background-color:#dfdfdf; border-bottom:1px solid black; border-left:none; border-right:1px solid black; border-top:1px solid black; vertical-align:top; width:95px"&gt; &lt;p&gt;&lt;strong&gt;Total $ Amount&lt;/strong&gt;&lt;/p&gt; &lt;/td&gt; &lt;/tr&gt; &lt;tr&gt; &lt;td style="border-bottom:1px solid black; border-left:1px solid black; border-right:1px solid black; border-top:none; vertical-align:top; width:262px"&gt; &lt;p&gt;Domestic&lt;/p&gt; &lt;/td&gt; &lt;td style="border-bottom:1px solid black; border-left:none; border-right:1px solid black; border-top:none; vertical-align:bottom; width:94px"&gt; &lt;p&gt;341&lt;/p&gt; &lt;/td&gt; &lt;td style="border-bottom:1px solid black; border-left:none; border-right:1px solid black; border-top:none; vertical-align:bottom; width:95px"&gt; &lt;p&gt;2,155,505&lt;/p&gt; &lt;/td&gt; &lt;/tr&gt; &lt;tr&gt; &lt;td style="border-bottom:1px solid black; border-left:1px solid black; border-right:1px solid black; border-top:none; vertical-align:top; width:262px"&gt; &lt;p&gt;Commercial Material Damage&lt;/p&gt; &lt;/td&gt; &lt;td style="border-bottom:1px solid black; border-left:none; border-right:1px solid black; border-top:none; vertical-align:bottom; width:94px"&gt; &lt;p&gt;65&lt;/p&gt; &lt;/td&gt; &lt;td style="border-bottom:1px solid black; border-left:none; border-right:1px solid black; border-top:none; vertical-align:bottom; width:95px"&gt; &lt;p&gt;815,852&lt;/p&gt; &lt;/td&gt; &lt;/tr&gt; &lt;tr&gt; &lt;td style="border-bottom:none; border-left:1px solid black; border-right:1px solid black; border-top:none; vertical-align:top; width:262px"&gt; &lt;p&gt;Business Interruption/Loss of Profits&lt;/p&gt; &lt;/td&gt; &lt;td style="border-bottom:none; border-left:none; border-right:1px solid black; border-top:none; vertical-align:bottom; width:94px"&gt; &lt;p&gt;1&lt;/p&gt; &lt;/td&gt; &lt;td style="border-bottom:none; border-left:none; border-right:1px solid black; border-top:none; vertical-align:bottom; width:95px"&gt; &lt;p&gt;115,000&lt;/p&gt; &lt;/td&gt; &lt;/tr&gt; &lt;tr&gt; &lt;td style="border-bottom:none; border-left:1px solid black; border-right:1px solid black; border-top:1px solid black; vertical-align:top; width:262px"&gt; &lt;p&gt;Marine (including Land Transit)&lt;/p&gt; &lt;/td&gt; &lt;td style="border-bottom:none; border-left:none; border-right:1px solid black; border-top:1px solid black; vertical-align:bottom; width:94px"&gt; &lt;p&gt;2&lt;/p&gt; &lt;/td&gt; &lt;td style="border-bottom:none; border-left:none; border-right:1px solid black; border-top:1px solid black; vertical-align:bottom; width:95px"&gt; &lt;p&gt;3,676&lt;/p&gt; &lt;/td&gt; &lt;/tr&gt; &lt;tr&gt; &lt;td style="border-bottom:none; border-left:1px solid black; border-right:1px solid black; border-top:none; vertical-align:top; width:262px"&gt; &lt;p&gt;&amp;nbsp;&amp;nbsp;&amp;nbsp;&amp;nbsp;&amp;nbsp;&amp;nbsp;&amp;nbsp;&amp;nbsp;&amp;nbsp;&amp;nbsp;&amp;nbsp;&amp;nbsp;&amp;nbsp;&amp;nbsp;&amp;nbsp;&amp;nbsp;&amp;nbsp;&amp;nbsp; Trailercraft&lt;/p&gt; &lt;/td&gt; &lt;td style="border-bottom:1px solid black; border-left:none; border-right:1px solid black; border-top:1px solid black; vertical-align:bottom; width:94px"&gt; &lt;p&gt;0&lt;/p&gt; &lt;/td&gt; &lt;td style="border-bottom:1px solid black; border-left:none; border-right:1px solid black; border-top:1px solid black; vertical-align:bottom; width:95px"&gt; &lt;p&gt;0&lt;/p&gt; &lt;/td&gt; &lt;/tr&gt; &lt;tr&gt; &lt;td style="border-bottom:1px solid black; border-left:1px solid black; border-right:1px solid black; border-top:none; vertical-align:top; width:262px"&gt; &lt;p&gt;&amp;nbsp;&amp;nbsp;&amp;nbsp;&amp;nbsp;&amp;nbsp;&amp;nbsp;&amp;nbsp;&amp;nbsp;&amp;nbsp;&amp;nbsp;&amp;nbsp;&amp;nbsp;&amp;nbsp;&amp;nbsp;&amp;nbsp;&amp;nbsp;&amp;nbsp;&amp;nbsp; Moored craft&lt;/p&gt; &lt;/td&gt; &lt;td style="border-bottom:1px solid black; border-left:none; border-right:1px solid black; border-top:none; vertical-align:bottom; width:94px"&gt; &lt;p&gt;0&lt;/p&gt; &lt;/td&gt; &lt;td style="border-bottom:1px solid black; border-left:none; border-right:1px solid black; border-top:none; vertical-align:bottom; width:95px"&gt; &lt;p&gt;0&lt;/p&gt; &lt;/td&gt; &lt;/tr&gt; &lt;tr&gt; &lt;td style="border-bottom:1px solid black; border-left:1px solid black; border-right:1px solid black; border-top:none; vertical-align:top; width:262px"&gt; &lt;p&gt;Motor Vehicle&lt;/p&gt; &lt;/td&gt; &lt;td style="border-bottom:1px solid black; border-left:none; border-right:1px solid black; border-top:none; vertical-align:bottom; width:94px"&gt; &lt;p&gt;47&lt;/p&gt; &lt;/td&gt; &lt;td style="border-bottom:1px solid black; border-left:none; border-right:1px solid black; border-top:none; vertical-align:bottom; width:95px"&gt; &lt;p&gt;239,550&lt;/p&gt; &lt;/td&gt; &lt;/tr&gt; &lt;tr&gt; &lt;td style="border-bottom:1px solid black; border-left:1px solid black; border-right:1px solid black; border-top:none; vertical-align:top; width:262px"&gt; &lt;p&gt;Crops&lt;/p&gt; &lt;/td&gt; &lt;td style="border-bottom:1px solid black; border-left:none; border-right:1px solid black; border-top:none; vertical-align:bottom; width:94px"&gt; &lt;p&gt;0&lt;/p&gt; &lt;/td&gt; &lt;td style="border-bottom:1px solid black; border-left:none; border-right:1px solid black; border-top:none; vertical-align:bottom; width:95px"&gt; &lt;p&gt;0&lt;/p&gt; &lt;/td&gt; &lt;/tr&gt; &lt;tr&gt; &lt;td style="border-bottom:1px solid black; border-left:1px solid black; border-right:1px solid black; border-top:none; vertical-align:top; width:262px"&gt; &lt;p&gt;Other&lt;/p&gt; &lt;/td&gt; &lt;td style="border-bottom:1px solid black; border-left:none; border-right:1px solid black; border-top:none; vertical-align:bottom; width:94px"&gt; &lt;p&gt;3&lt;/p&gt; &lt;/td&gt; &lt;td style="border-bottom:1px solid black; border-left:none; border-right:1px solid black; border-top:none; vertical-align:bottom; width:95px"&gt; &lt;p&gt;44,666&lt;/p&gt; &lt;/td&gt; &lt;/tr&gt; &lt;tr&gt; &lt;td style="border-bottom:1px solid black; border-left:1px solid black; border-right:1px solid black; border-top:none; vertical-align:top; width:262px"&gt; &lt;p&gt;&lt;strong&gt;TOTAL&lt;/strong&gt;&lt;/p&gt; &lt;/td&gt; &lt;td style="border-bottom:1px solid black; border-left:none; border-right:1px solid black; border-top:none; vertical-align:bottom; width:94px"&gt; &lt;p&gt;&lt;strong&gt;459&lt;/strong&gt;&lt;/p&gt; &lt;/td&gt; &lt;td style="border-bottom:1px solid black; border-left:none; border-right:1px solid black; border-top:none; vertical-align:bottom; width:95px"&gt; &lt;p&gt;&lt;strong&gt;3,374,249&lt;/strong&gt;&lt;/p&gt; &lt;/td&gt; &lt;/tr&gt; &lt;/tbody&gt; &lt;/table&gt;</t>
  </si>
  <si>
    <t>2021 Sep 9 - 13</t>
  </si>
  <si>
    <t>South Island Windstorm</t>
  </si>
  <si>
    <t>Wind, Storm</t>
  </si>
  <si>
    <t>i&lt;table cellspacing="0" class="table"&gt; &lt;tbody&gt; &lt;tr&gt; &lt;td&gt;&lt;strong&gt;CLAIM TYPE&lt;/strong&gt;&lt;/td&gt; &lt;td&gt;&lt;strong&gt;CLAIMS&lt;/strong&gt;&lt;/td&gt; &lt;td&gt;&lt;strong&gt;INSURED LOSSES&amp;nbsp;&lt;/strong&gt;&lt;/td&gt; &lt;/tr&gt; &lt;tr&gt; &lt;td&gt;&lt;strong&gt;House &amp;amp; contents&lt;/strong&gt;&lt;/td&gt; &lt;td&gt;2,360&lt;/td&gt; &lt;td&gt;9,534,928&lt;/td&gt; &lt;/tr&gt; &lt;tr&gt; &lt;td&gt;&lt;strong&gt;Commercial&lt;/strong&gt;&lt;/td&gt; &lt;td&gt;1,354&lt;/td&gt; &lt;td&gt;19,918,605&lt;/td&gt; &lt;/tr&gt; &lt;tr&gt; &lt;td&gt;&lt;strong&gt;Marine&lt;/strong&gt;&lt;/td&gt; &lt;td&gt;12&lt;/td&gt; &lt;td&gt;33,321&lt;/td&gt; &lt;/tr&gt; &lt;tr&gt; &lt;td&gt;&lt;strong&gt;Motor&lt;/strong&gt;&lt;/td&gt; &lt;td&gt;583&lt;/td&gt; &lt;td&gt;6,337,423&lt;/td&gt; &lt;/tr&gt; &lt;tr&gt; &lt;td&gt;&lt;strong&gt;Crops&lt;/strong&gt;&lt;/td&gt; &lt;td&gt;0&lt;/td&gt; &lt;td&gt;0&lt;/td&gt; &lt;/tr&gt; &lt;tr&gt; &lt;td&gt;&lt;strong&gt;Other&lt;/strong&gt;&lt;/td&gt; &lt;td&gt;37&lt;/td&gt; &lt;td&gt;707,671&lt;/td&gt; &lt;/tr&gt; &lt;tr&gt; &lt;td&gt;&lt;strong&gt;TOTAL&lt;/strong&gt;&lt;/td&gt; &lt;td&gt;&lt;strong&gt;4,346&lt;/strong&gt;&lt;/td&gt; &lt;td&gt;&lt;strong&gt;36,531,948&lt;/strong&gt;&lt;/td&gt; &lt;/tr&gt; &lt;/tbody&gt; &lt;/table&gt;</t>
  </si>
  <si>
    <t>2021 Aug 30 - 31</t>
  </si>
  <si>
    <t>West Auckland Flooding</t>
  </si>
  <si>
    <t>i&lt;table cellspacing="0" class="table"&gt; &lt;tbody&gt; &lt;tr&gt; &lt;td&gt;&lt;strong&gt;CLAIM TYPE&lt;/strong&gt;&lt;/td&gt; &lt;td&gt;&lt;strong&gt;CLAIMS&lt;/strong&gt;&lt;/td&gt; &lt;td&gt;&lt;strong&gt;INSURED LOSSES&amp;nbsp;&lt;/strong&gt;&lt;/td&gt; &lt;/tr&gt; &lt;tr&gt; &lt;td&gt;&lt;strong&gt;House &amp;amp; contents&lt;/strong&gt;&lt;/td&gt; &lt;td&gt;1,956&lt;/td&gt; &lt;td&gt;31,023,298&lt;/td&gt; &lt;/tr&gt; &lt;tr&gt; &lt;td&gt;&lt;strong&gt;Commercial&lt;/strong&gt;&lt;/td&gt; &lt;td&gt;311&lt;/td&gt; &lt;td&gt;25,817,671&lt;/td&gt; &lt;/tr&gt; &lt;tr&gt; &lt;td&gt;&lt;strong&gt;Marine&lt;/strong&gt;&lt;/td&gt; &lt;td&gt;6&lt;/td&gt; &lt;td&gt;30,473&lt;/td&gt; &lt;/tr&gt; &lt;tr&gt; &lt;td&gt;&lt;strong&gt;Motor&lt;/strong&gt;&lt;/td&gt; &lt;td&gt;378&lt;/td&gt; &lt;td&gt;4,945,538&lt;/td&gt; &lt;/tr&gt; &lt;tr&gt; &lt;td&gt;&lt;strong&gt;Crops&lt;/strong&gt;&lt;/td&gt; &lt;td&gt;0&lt;/td&gt; &lt;td&gt;0&lt;/td&gt; &lt;/tr&gt; &lt;tr&gt; &lt;td&gt;&lt;strong&gt;Other&lt;/strong&gt;&lt;/td&gt; &lt;td&gt;26&lt;/td&gt; &lt;td&gt;475,660&lt;/td&gt; &lt;/tr&gt; &lt;tr&gt; &lt;td&gt;&lt;strong&gt;TOTAL&lt;/strong&gt;&lt;/td&gt; &lt;td&gt;&lt;strong&gt;2,677&lt;/strong&gt;&lt;/td&gt; &lt;td&gt;&lt;strong&gt;62,292,640&lt;/strong&gt;&lt;/td&gt; &lt;/tr&gt; &lt;/tbody&gt; &lt;/table&gt;</t>
  </si>
  <si>
    <t>2021 Jul 16 - 19</t>
  </si>
  <si>
    <t>West Coast Flooding</t>
  </si>
  <si>
    <t>i&lt;table cellspacing="0" class="table"&gt; &lt;tbody&gt; &lt;tr&gt; &lt;td&gt;&lt;strong&gt;CLAIM TYPE&lt;/strong&gt;&lt;/td&gt; &lt;td&gt;&lt;strong&gt;CLAIMS&lt;/strong&gt;&lt;/td&gt; &lt;td&gt;&lt;strong&gt;INSURED LOSSES&amp;nbsp;&lt;/strong&gt;&lt;/td&gt; &lt;/tr&gt; &lt;tr&gt; &lt;td&gt;&lt;strong&gt;House &amp;amp; contents&lt;/strong&gt;&lt;/td&gt; &lt;td&gt;1,368&lt;/td&gt; &lt;td&gt;87,921,014&lt;/td&gt; &lt;/tr&gt; &lt;tr&gt; &lt;td&gt;&lt;strong&gt;Commercial&lt;/strong&gt;&lt;/td&gt; &lt;td&gt;182&lt;/td&gt; &lt;td&gt;5,882,377&lt;/td&gt; &lt;/tr&gt; &lt;tr&gt; &lt;td&gt;&lt;strong&gt;Marine&lt;/strong&gt;&lt;/td&gt; &lt;td&gt;2&lt;/td&gt; &lt;td&gt;51,823&lt;/td&gt; &lt;/tr&gt; &lt;tr&gt; &lt;td&gt;&lt;strong&gt;Motor&lt;/strong&gt;&lt;/td&gt; &lt;td&gt;307&lt;/td&gt; &lt;td&gt;3,130,708&lt;/td&gt; &lt;/tr&gt; &lt;tr&gt; &lt;td&gt;&lt;strong&gt;Crops&lt;/strong&gt;&lt;/td&gt; &lt;td&gt;0&lt;/td&gt; &lt;td&gt;0&lt;/td&gt; &lt;/tr&gt; &lt;tr&gt; &lt;td&gt;&lt;strong&gt;Other&lt;/strong&gt;&lt;/td&gt; &lt;td&gt;5&lt;/td&gt; &lt;td&gt;239,763&lt;/td&gt; &lt;/tr&gt; &lt;tr&gt; &lt;td&gt;&lt;strong&gt;TOTAL&lt;/strong&gt;&lt;/td&gt; &lt;td&gt;&lt;strong&gt;1,864&lt;/strong&gt;&lt;/td&gt; &lt;td&gt;&lt;strong&gt;97,225,685&lt;/strong&gt;&lt;/td&gt; &lt;/tr&gt; &lt;/tbody&gt; &lt;/table&gt;</t>
  </si>
  <si>
    <t>Wellington Floods</t>
  </si>
  <si>
    <t>i&lt;table cellspacing="0" class="table"&gt; &lt;tbody&gt; &lt;tr&gt; &lt;td&gt;&lt;strong&gt;CLAIM TYPE&lt;/strong&gt;&lt;/td&gt; &lt;td&gt;&lt;strong&gt;CLAIMS&lt;/strong&gt;&lt;/td&gt; &lt;td&gt;&lt;strong&gt;INSURED LOSSES&amp;nbsp;&lt;/strong&gt;&lt;/td&gt; &lt;/tr&gt; &lt;tr&gt; &lt;td&gt;&lt;strong&gt;House &amp;amp; contents&lt;/strong&gt;&lt;/td&gt; &lt;td&gt;1,342&lt;/td&gt; &lt;td&gt;13,733,736&lt;/td&gt; &lt;/tr&gt; &lt;tr&gt; &lt;td&gt;&lt;strong&gt;Commercial&lt;/strong&gt;&lt;/td&gt; &lt;td&gt;200&lt;/td&gt; &lt;td&gt;3,126,417&lt;/td&gt; &lt;/tr&gt; &lt;tr&gt; &lt;td&gt;&lt;strong&gt;Marine&lt;/strong&gt;&lt;/td&gt; &lt;td&gt;1&lt;/td&gt; &lt;td&gt;2,717&lt;/td&gt; &lt;/tr&gt; &lt;tr&gt; &lt;td&gt;&lt;strong&gt;Motor&lt;/strong&gt;&lt;/td&gt; &lt;td&gt;90&lt;/td&gt; &lt;td&gt;761,984&lt;/td&gt; &lt;/tr&gt; &lt;tr&gt; &lt;td&gt;&lt;strong&gt;Crops&lt;/strong&gt;&lt;/td&gt; &lt;td&gt;0&lt;/td&gt; &lt;td&gt;0&lt;/td&gt; &lt;/tr&gt; &lt;tr&gt; &lt;td&gt;&lt;strong&gt;Other&lt;/strong&gt;&lt;/td&gt; &lt;td&gt;9&lt;/td&gt; &lt;td&gt;259,889&lt;/td&gt; &lt;/tr&gt; &lt;tr&gt; &lt;td&gt;&lt;strong&gt;TOTAL&lt;/strong&gt;&lt;/td&gt; &lt;td&gt;&lt;strong&gt;1,642&lt;/strong&gt;&lt;/td&gt; &lt;td&gt;&lt;strong&gt;17,884,743&lt;/strong&gt;&lt;/td&gt; &lt;/tr&gt; &lt;/tbody&gt; &lt;/table&gt;</t>
  </si>
  <si>
    <t>Upper South Island Floods</t>
  </si>
  <si>
    <t>i&lt;table cellspacing="0" class="table"&gt; &lt;tbody&gt; &lt;tr&gt; &lt;td&gt;&lt;strong&gt;CLAIM TYPE&lt;/strong&gt;&lt;/td&gt; &lt;td&gt;&lt;strong&gt;CLAIMS&lt;/strong&gt;&lt;/td&gt; &lt;td&gt;&lt;strong&gt;INSURED LOSSES&amp;nbsp;&lt;/strong&gt;&lt;/td&gt; &lt;/tr&gt; &lt;tr&gt; &lt;td&gt;&lt;strong&gt;House &amp;amp; contents&lt;/strong&gt;&lt;/td&gt; &lt;td&gt;563&lt;/td&gt; &lt;td&gt;7,789,725&lt;/td&gt; &lt;/tr&gt; &lt;tr&gt; &lt;td&gt;&lt;strong&gt;Commercial&lt;/strong&gt;&lt;/td&gt; &lt;td&gt;329&lt;/td&gt; &lt;td&gt;7,925,705&lt;/td&gt; &lt;/tr&gt; &lt;tr&gt; &lt;td&gt;&lt;strong&gt;Marine&lt;/strong&gt;&lt;/td&gt; &lt;td&gt;6&lt;/td&gt; &lt;td&gt;60,819&lt;/td&gt; &lt;/tr&gt; &lt;tr&gt; &lt;td&gt;&lt;strong&gt;Motor&lt;/strong&gt;&lt;/td&gt; &lt;td&gt;90&lt;/td&gt; &lt;td&gt;1,392,710&lt;/td&gt; &lt;/tr&gt; &lt;tr&gt; &lt;td&gt;&lt;strong&gt;Crops&lt;/strong&gt;&lt;/td&gt; &lt;td&gt;0&lt;/td&gt; &lt;td&gt;0&lt;/td&gt; &lt;/tr&gt; &lt;tr&gt; &lt;td&gt;&lt;strong&gt;Other&lt;/strong&gt;&lt;/td&gt; &lt;td&gt;8&lt;/td&gt; &lt;td&gt;176,724&lt;/td&gt; &lt;/tr&gt; &lt;tr&gt; &lt;td&gt;&lt;strong&gt;TOTAL&lt;/strong&gt;&lt;/td&gt; &lt;td&gt;&lt;strong&gt;996&lt;/strong&gt;&lt;/td&gt; &lt;td&gt;&lt;strong&gt;17,345,683&lt;/strong&gt;&lt;/td&gt; &lt;/tr&gt; &lt;/tbody&gt; &lt;/table&gt;</t>
  </si>
  <si>
    <t>North Island (excluding Wellington) Floods</t>
  </si>
  <si>
    <t>i&lt;table cellspacing="0" class="table"&gt; &lt;tbody&gt; &lt;tr&gt; &lt;td&gt;&lt;strong&gt;CLAIM TYPE&lt;/strong&gt;&lt;/td&gt; &lt;td&gt;&lt;strong&gt;CLAIMS&lt;/strong&gt;&lt;/td&gt; &lt;td&gt;&lt;strong&gt;INSURED LOSSES&amp;nbsp;&lt;/strong&gt;&lt;/td&gt; &lt;/tr&gt; &lt;tr&gt; &lt;td&gt;&lt;strong&gt;House &amp;amp; contents&lt;/strong&gt;&lt;/td&gt; &lt;td&gt;666&lt;/td&gt; &lt;td&gt;2,506,830&lt;/td&gt; &lt;/tr&gt; &lt;tr&gt; &lt;td&gt;&lt;strong&gt;Commercial&lt;/strong&gt;&lt;/td&gt; &lt;td&gt;278&lt;/td&gt; &lt;td&gt;4,135,811&lt;/td&gt; &lt;/tr&gt; &lt;tr&gt; &lt;td&gt;&lt;strong&gt;Marine&lt;/strong&gt;&lt;/td&gt; &lt;td&gt;3&lt;/td&gt; &lt;td&gt;31,802&lt;/td&gt; &lt;/tr&gt; &lt;tr&gt; &lt;td&gt;&lt;strong&gt;Motor&lt;/strong&gt;&lt;/td&gt; &lt;td&gt;83&lt;/td&gt; &lt;td&gt;493,600&lt;/td&gt; &lt;/tr&gt; &lt;tr&gt; &lt;td&gt;&lt;strong&gt;Crops&lt;/strong&gt;&lt;/td&gt; &lt;td&gt;0&lt;/td&gt; &lt;td&gt;0&lt;/td&gt; &lt;/tr&gt; &lt;tr&gt; &lt;td&gt;&lt;strong&gt;Other&lt;/strong&gt;&lt;/td&gt; &lt;td&gt;2&lt;/td&gt; &lt;td&gt;871,233&lt;/td&gt; &lt;/tr&gt; &lt;tr&gt; &lt;td&gt;&lt;strong&gt;TOTAL&lt;/strong&gt;&lt;/td&gt; &lt;td&gt;&lt;strong&gt;1,032&lt;/strong&gt;&lt;/td&gt; &lt;td&gt;&lt;strong&gt;8,039,276&lt;/strong&gt;&lt;/td&gt; &lt;/tr&gt; &lt;/tbody&gt; &lt;/table&gt;</t>
  </si>
  <si>
    <t>South Auckland Tornado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</si>
  <si>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&lt;td&gt;946&lt;/td&gt; &lt;td&gt;24,398,859&lt;/td&gt; &lt;/tr&gt; &lt;tr&gt; &lt;td&gt;&lt;strong&gt;Commercial&lt;/strong&gt;&lt;/td&gt; &lt;td&gt;105&lt;/td&gt; &lt;td&gt;6,231,621&lt;/td&gt; &lt;/tr&gt; &lt;tr&gt; &lt;td&gt;&lt;strong&gt;Marine&lt;/strong&gt;&lt;/td&gt; &lt;td&gt;1&lt;/td&gt; &lt;td&gt;40,000&lt;/td&gt; &lt;/tr&gt; &lt;tr&gt; &lt;td&gt;&lt;strong&gt;Motor&lt;/strong&gt;&lt;/td&gt; &lt;td&gt;226&lt;/td&gt; &lt;td&gt;1,298,103&lt;/td&gt; &lt;/tr&gt; &lt;tr&gt; &lt;td&gt;&lt;strong&gt;Crops&lt;/strong&gt;&lt;/td&gt; &lt;td&gt;0&lt;/td&gt; &lt;td&gt;0&lt;/td&gt; &lt;/tr&gt; &lt;tr&gt; &lt;td&gt;&lt;strong&gt;Other&lt;/strong&gt;&lt;/td&gt; &lt;td&gt;2&lt;/td&gt; &lt;td&gt;31,000&lt;/td&gt; &lt;/tr&gt; &lt;tr&gt; &lt;td&gt;&lt;strong&gt;TOTAL&lt;/strong&gt;&lt;/td&gt; &lt;td&gt;&lt;strong&gt;1,280&lt;/strong&gt;&lt;/td&gt; &lt;td&gt;&lt;strong&gt;31,999,583&lt;/strong&gt;&lt;/td&gt; &lt;/tr&gt; &lt;/tbody&gt; &lt;/table&gt;</t>
  </si>
  <si>
    <t>2021 May 29 - Jun 1</t>
  </si>
  <si>
    <t>Canterbury Flooding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</si>
  <si>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&lt;td&gt;2,446&lt;/td&gt; &lt;td&gt;22,218,745&lt;/td&gt; &lt;/tr&gt; &lt;tr&gt; &lt;td&gt;&lt;strong&gt;Commercial&lt;/strong&gt;&lt;/td&gt; &lt;td&gt;946&lt;/td&gt; &lt;td&gt;19,676,099&lt;/td&gt; &lt;/tr&gt; &lt;tr&gt; &lt;td&gt;&lt;strong&gt;Marine&lt;/strong&gt;&lt;/td&gt; &lt;td&gt;2&lt;/td&gt; &lt;td&gt;8,141&lt;/td&gt; &lt;/tr&gt; &lt;tr&gt; &lt;td&gt;&lt;strong&gt;Motor&lt;/strong&gt;&lt;/td&gt; &lt;td&gt;302&lt;/td&gt; &lt;td&gt;1,816,351&lt;/td&gt; &lt;/tr&gt; &lt;tr&gt; &lt;td&gt;&lt;strong&gt;Crops&lt;/strong&gt;&lt;/td&gt; &lt;td&gt;1&lt;/td&gt; &lt;td&gt;217&lt;/td&gt; &lt;/tr&gt; &lt;tr&gt; &lt;td&gt;&lt;strong&gt;Other&lt;/strong&gt;&lt;/td&gt; &lt;td&gt;82&lt;/td&gt; &lt;td&gt;2,717,521&lt;/td&gt; &lt;/tr&gt; &lt;tr&gt; &lt;td&gt;&lt;strong&gt;TOTAL&lt;/strong&gt;&lt;/td&gt; &lt;td&gt;&lt;strong&gt;3,779&lt;/strong&gt;&lt;/td&gt; &lt;td&gt;&lt;strong&gt;46,437,074&lt;/strong&gt;&lt;/td&gt; &lt;/tr&gt; &lt;/tbody&gt; &lt;/table&gt;</t>
  </si>
  <si>
    <t>2021 Jan 2 - 3</t>
  </si>
  <si>
    <t>Canterbury Southwards Rain and Hailstorm</t>
  </si>
  <si>
    <t>Hail, Rain, Storm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</si>
  <si>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&lt;td&gt;334&lt;/td&gt; &lt;td&gt;1,602,547&lt;/td&gt; &lt;/tr&gt; &lt;tr&gt; &lt;td&gt;&lt;strong&gt;Commercial&lt;/strong&gt;&lt;/td&gt; &lt;td&gt;121&lt;/td&gt; &lt;td&gt;1,656,209&lt;/td&gt; &lt;/tr&gt; &lt;tr&gt; &lt;td&gt;&lt;strong&gt;Marine&lt;/strong&gt;&lt;/td&gt; &lt;td&gt;2&lt;/td&gt; &lt;td&gt;33,806&lt;/td&gt; &lt;/tr&gt; &lt;tr&gt; &lt;td&gt;&lt;strong&gt;Motor&lt;/strong&gt;&lt;/td&gt; &lt;td&gt;86&lt;/td&gt; &lt;td&gt;379,124&lt;/td&gt; &lt;/tr&gt; &lt;tr&gt; &lt;td&gt;&lt;strong&gt;Crops&lt;/strong&gt;&lt;/td&gt; &lt;td&gt;1&lt;/td&gt; &lt;td&gt;0&lt;/td&gt; &lt;/tr&gt; &lt;tr&gt; &lt;td&gt;&lt;strong&gt;Other&lt;/strong&gt;&lt;/td&gt; &lt;td&gt;9&lt;/td&gt; &lt;td&gt;176,501&lt;/td&gt; &lt;/tr&gt; &lt;tr&gt; &lt;td&gt;&lt;strong&gt;TOTAL&lt;/strong&gt;&lt;/td&gt; &lt;td&gt;&lt;strong&gt;553&lt;/strong&gt;&lt;/td&gt; &lt;td&gt;&lt;strong&gt;3,848,187&lt;/strong&gt;&lt;/td&gt; &lt;/tr&gt; &lt;/tbody&gt; &lt;/table&gt;</t>
  </si>
  <si>
    <t>2020 Dec 26 - 26</t>
  </si>
  <si>
    <t>Marlborough-Nelson Hailstorm</t>
  </si>
  <si>
    <t>Hail, Storm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</si>
  <si>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&lt;td&gt;472&lt;/td&gt; &lt;td&gt;1,991,306&lt;/td&gt; &lt;/tr&gt; &lt;tr&gt; &lt;td&gt;&lt;strong&gt;Commercial&lt;/strong&gt;&lt;/td&gt; &lt;td&gt;162&lt;/td&gt; &lt;td&gt;19,859,406&lt;/td&gt; &lt;/tr&gt; &lt;tr&gt; &lt;td&gt;&lt;strong&gt;Marine&lt;/strong&gt;&lt;/td&gt; &lt;td&gt;3&lt;/td&gt; &lt;td&gt;1,650&lt;/td&gt; &lt;/tr&gt; &lt;tr&gt; &lt;td&gt;&lt;strong&gt;Motor&lt;/strong&gt;&lt;/td&gt; &lt;td&gt;82&lt;/td&gt; &lt;td&gt;171,996&lt;/td&gt; &lt;/tr&gt; &lt;tr&gt; &lt;td&gt;&lt;strong&gt;Crops&lt;/strong&gt;&lt;/td&gt; &lt;td&gt;467&lt;/td&gt; &lt;td&gt;27,837,962&lt;/td&gt; &lt;/tr&gt; &lt;tr&gt; &lt;td&gt;&lt;strong&gt;Other&lt;/strong&gt;&lt;/td&gt; &lt;td&gt;7&lt;/td&gt; &lt;td&gt;322,656&lt;/td&gt; &lt;/tr&gt; &lt;tr&gt; &lt;td&gt;&lt;strong&gt;TOTAL&lt;/strong&gt;&lt;/td&gt; &lt;td&gt;&lt;strong&gt;1,193&lt;/strong&gt;&lt;/td&gt; &lt;td&gt;&lt;strong&gt;50,184,976&lt;/strong&gt;&lt;/td&gt; &lt;/tr&gt; &lt;/tbody&gt; &lt;/table&gt;</t>
  </si>
  <si>
    <t>2020 Nov 29 - Dec 1</t>
  </si>
  <si>
    <t>Greater Wellington Floods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</si>
  <si>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&lt;td&gt;347&lt;/td&gt; &lt;td&gt;4,342,772&lt;/td&gt; &lt;/tr&gt; &lt;tr&gt; &lt;td&gt;&lt;strong&gt;Commercial&lt;/strong&gt;&lt;/td&gt; &lt;td&gt;27&lt;/td&gt; &lt;td&gt;632,311&lt;/td&gt; &lt;/tr&gt; &lt;tr&gt; &lt;td&gt;&lt;strong&gt;Marine&lt;/strong&gt;&lt;/td&gt; &lt;td&gt;1&lt;/td&gt; &lt;td&gt;2,032&lt;/td&gt; &lt;/tr&gt; &lt;tr&gt; &lt;td&gt;&lt;strong&gt;Motor&lt;/strong&gt;&lt;/td&gt; &lt;td&gt;46&lt;/td&gt; &lt;td&gt;240,015&lt;/td&gt; &lt;/tr&gt; &lt;tr&gt; &lt;td&gt;&lt;strong&gt;Crops&lt;/strong&gt;&lt;/td&gt; &lt;td&gt;0&lt;/td&gt; &lt;td&gt;0&lt;/td&gt; &lt;/tr&gt; &lt;tr&gt; &lt;td&gt;&lt;strong&gt;Other&lt;/strong&gt;&lt;/td&gt; &lt;td&gt;3&lt;/td&gt; &lt;td&gt;160,528&lt;/td&gt; &lt;/tr&gt; &lt;tr&gt; &lt;td&gt;&lt;strong&gt;TOTAL&lt;/strong&gt;&lt;/td&gt; &lt;td&gt;&lt;strong&gt;424&lt;/strong&gt;&lt;/td&gt; &lt;td&gt;&lt;strong&gt;5,377,658&lt;/strong&gt;&lt;/td&gt; &lt;/tr&gt; &lt;/tbody&gt; &lt;/table&gt;</t>
  </si>
  <si>
    <t>2020 Nov 9 - 10</t>
  </si>
  <si>
    <t>Napier Flooding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</si>
  <si>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&lt;td&gt;2,994&lt;/td&gt; &lt;td&gt;42,014,755&lt;/td&gt; &lt;/tr&gt; &lt;tr&gt; &lt;td&gt;&lt;strong&gt;Commercial&lt;/strong&gt;&lt;/td&gt; &lt;td&gt;745&lt;/td&gt; &lt;td&gt;33,371,855&lt;/td&gt; &lt;/tr&gt; &lt;tr&gt; &lt;td&gt;&lt;strong&gt;Marine&lt;/strong&gt;&lt;/td&gt; &lt;td&gt;0&lt;/td&gt; &lt;td&gt;0&lt;/td&gt; &lt;/tr&gt; &lt;tr&gt; &lt;td&gt;&lt;strong&gt;Motor&lt;/strong&gt;&lt;/td&gt; &lt;td&gt;1447&lt;/td&gt; &lt;td&gt;12,214,302&lt;/td&gt; &lt;/tr&gt; &lt;tr&gt; &lt;td&gt;&lt;strong&gt;Crops&lt;/strong&gt;&lt;/td&gt; &lt;td&gt;0&lt;/td&gt; &lt;td&gt;0&lt;/td&gt; &lt;/tr&gt; &lt;tr&gt; &lt;td&gt;&lt;strong&gt;Other&lt;/strong&gt;&lt;/td&gt; &lt;td&gt;16&lt;/td&gt; &lt;td&gt;123,493&lt;/td&gt; &lt;/tr&gt; &lt;tr&gt; &lt;td&gt;&lt;strong&gt;TOTAL&lt;/strong&gt;&lt;/td&gt; &lt;td&gt;&lt;strong&gt;5,202&lt;/strong&gt;&lt;/td&gt; &lt;td&gt;&lt;strong&gt;87,724,405&lt;/strong&gt;&lt;/td&gt; &lt;/tr&gt; &lt;/tbody&gt; &lt;/table&gt;</t>
  </si>
  <si>
    <t>2020 Oct 4 - 5</t>
  </si>
  <si>
    <t>Lake Ohau Fire</t>
  </si>
  <si>
    <t>Fire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</si>
  <si>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&lt;td&gt;179&lt;/td&gt; &lt;td&gt;32,720,550&lt;/td&gt; &lt;/tr&gt; &lt;tr&gt; &lt;td&gt;&lt;strong&gt;Commercial&lt;/strong&gt;&lt;/td&gt; &lt;td&gt;16&lt;/td&gt; &lt;td&gt;1,780,726&lt;/td&gt; &lt;/tr&gt; &lt;tr&gt; &lt;td&gt;&lt;strong&gt;Marine&lt;/strong&gt;&lt;/td&gt; &lt;td&gt;1&lt;/td&gt; &lt;td&gt;26,137&lt;/td&gt; &lt;/tr&gt; &lt;tr&gt; &lt;td&gt;&lt;strong&gt;Motor&lt;/strong&gt;&lt;/td&gt; &lt;td&gt;31&lt;/td&gt; &lt;td&gt;580,544&lt;/td&gt; &lt;/tr&gt; &lt;tr&gt; &lt;td&gt;&lt;strong&gt;Crops&lt;/strong&gt;&lt;/td&gt; &lt;td&gt;0&lt;/td&gt; &lt;td&gt;0&lt;/td&gt; &lt;/tr&gt; &lt;tr&gt; &lt;td&gt;&lt;strong&gt;Other&lt;/strong&gt;&lt;/td&gt; &lt;td&gt;3&lt;/td&gt; &lt;td&gt;67,718&lt;/td&gt; &lt;/tr&gt; &lt;tr&gt; &lt;td&gt;&lt;strong&gt;TOTAL&lt;/strong&gt;&lt;/td&gt; &lt;td&gt;&lt;strong&gt;230&lt;/strong&gt;&lt;/td&gt; &lt;td&gt;&lt;strong&gt;35,175,675&lt;/strong&gt;&lt;/td&gt; &lt;/tr&gt; &lt;/tbody&gt; &lt;/table&gt;</t>
  </si>
  <si>
    <t>2020 Sep 25 - 29</t>
  </si>
  <si>
    <t>Tasman low and Polar blast</t>
  </si>
  <si>
    <t>Storm, Frost, Hail, Rain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</si>
  <si>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&lt;td&gt;857&lt;/td&gt; &lt;td&gt;2,585,024&lt;/td&gt; &lt;/tr&gt; &lt;tr&gt; &lt;td&gt;&lt;strong&gt;Commercial&lt;/strong&gt;&lt;/td&gt; &lt;td&gt;192&lt;/td&gt; &lt;td&gt;1,336,579&lt;/td&gt; &lt;/tr&gt; &lt;tr&gt; &lt;td&gt;&lt;strong&gt;Marine&lt;/strong&gt;&lt;/td&gt; &lt;td&gt;5&lt;/td&gt; &lt;td&gt;22,103&lt;/td&gt; &lt;/tr&gt; &lt;tr&gt; &lt;td&gt;&lt;strong&gt;Motor&lt;/strong&gt;&lt;/td&gt; &lt;td&gt;144&lt;/td&gt; &lt;td&gt;498,400&lt;/td&gt; &lt;/tr&gt; &lt;tr&gt; &lt;td&gt;&lt;strong&gt;Crops&lt;/strong&gt;&lt;/td&gt; &lt;td&gt;0&lt;/td&gt; &lt;td&gt;0&lt;/td&gt; &lt;/tr&gt; &lt;tr&gt; &lt;td&gt;&lt;strong&gt;Other&lt;/strong&gt;&lt;/td&gt; &lt;td&gt;7&lt;/td&gt; &lt;td&gt;96,781&lt;/td&gt; &lt;/tr&gt; &lt;tr&gt; &lt;td&gt;&lt;strong&gt;TOTAL&lt;/strong&gt;&lt;/td&gt; &lt;td&gt;&lt;strong&gt;1205&lt;/strong&gt;&lt;/td&gt; &lt;td&gt;&lt;strong&gt;4,538,887&lt;/strong&gt;&lt;/td&gt; &lt;/tr&gt; &lt;/tbody&gt; &lt;/table&gt;</t>
  </si>
  <si>
    <t>2020 Jul 17 - 20</t>
  </si>
  <si>
    <t>Upper North Island Flooding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</si>
  <si>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&lt;td&gt;2,500&lt;/td&gt; &lt;td&gt;27,207,665&lt;/td&gt; &lt;/tr&gt; &lt;tr&gt; &lt;td&gt;&lt;strong&gt;Commercial&lt;/strong&gt;&lt;/td&gt; &lt;td&gt;568&lt;/td&gt; &lt;td&gt;13,227,671&lt;/td&gt; &lt;/tr&gt; &lt;tr&gt; &lt;td&gt;&lt;strong&gt;Marine&lt;/strong&gt;&lt;/td&gt; &lt;td&gt;44&lt;/td&gt; &lt;td&gt;262,185&lt;/td&gt; &lt;/tr&gt; &lt;tr&gt; &lt;td&gt;&lt;strong&gt;Motor&lt;/strong&gt;&lt;/td&gt; &lt;td&gt;361&lt;/td&gt; &lt;td&gt;3,169,164&lt;/td&gt; &lt;/tr&gt; &lt;tr&gt; &lt;td&gt;&lt;strong&gt;Crops&lt;/strong&gt;&lt;/td&gt; &lt;td&gt;6&lt;/td&gt; &lt;td&gt;21,478&lt;/td&gt; &lt;/tr&gt; &lt;tr&gt; &lt;td&gt;&lt;strong&gt;Other&lt;/strong&gt;&lt;/td&gt; &lt;td&gt;11&lt;/td&gt; &lt;td&gt;311,199&lt;/td&gt; &lt;/tr&gt; &lt;tr&gt; &lt;td&gt;&lt;strong&gt;TOTAL&lt;/strong&gt;&lt;/td&gt; &lt;td&gt;&lt;strong&gt;3,490&lt;/strong&gt;&lt;/td&gt; &lt;td&gt;&lt;strong&gt;44,199,362&lt;/strong&gt;&lt;/td&gt; &lt;/tr&gt; &lt;/tbody&gt; &lt;/table&gt;</t>
  </si>
  <si>
    <t>2020 Jun 26 - 27</t>
  </si>
  <si>
    <t>Upper North Island Storm and Tornado</t>
  </si>
  <si>
    <t>Tornado, Storm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</si>
  <si>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&lt;td&gt;1219&lt;/td&gt; &lt;td&gt;10,572,383&lt;/td&gt; &lt;/tr&gt; &lt;tr&gt; &lt;td&gt;&lt;strong&gt;Commercial&lt;/strong&gt;&lt;/td&gt; &lt;td&gt;217&lt;/td&gt; &lt;td&gt;5,924,879&lt;/td&gt; &lt;/tr&gt; &lt;tr&gt; &lt;td&gt;&lt;strong&gt;Marine&lt;/strong&gt;&lt;/td&gt; &lt;td&gt;2&lt;/td&gt; &lt;td&gt;3,007&lt;/td&gt; &lt;/tr&gt; &lt;tr&gt; &lt;td&gt;&lt;strong&gt;Motor&lt;/strong&gt;&lt;/td&gt; &lt;td&gt;84&lt;/td&gt; &lt;td&gt;493,028&lt;/td&gt; &lt;/tr&gt; &lt;tr&gt; &lt;td&gt;&lt;strong&gt;Crops&lt;/strong&gt;&lt;/td&gt; &lt;td&gt;0&lt;/td&gt; &lt;td&gt;0&lt;/td&gt; &lt;/tr&gt; &lt;tr&gt; &lt;td&gt;&lt;strong&gt;Other&lt;/strong&gt;&lt;/td&gt; &lt;td&gt;14&lt;/td&gt; &lt;td&gt;461,950&lt;/td&gt; &lt;/tr&gt; &lt;tr&gt; &lt;td&gt;&lt;strong&gt;TOTAL&lt;/strong&gt;&lt;/td&gt; &lt;td&gt;&lt;strong&gt;1,536&lt;/strong&gt;&lt;/td&gt; &lt;td&gt;&lt;strong&gt;17,455,247&lt;/strong&gt;&lt;/td&gt; &lt;/tr&gt; &lt;/tbody&gt; &lt;/table&gt;</t>
  </si>
  <si>
    <t>2020 Feb 3 - 8</t>
  </si>
  <si>
    <t>Southland Flooding</t>
  </si>
  <si>
    <t>i&lt;table cellspacing="0" class="table"&gt; &lt;tbody&gt; &lt;tr&gt; &lt;td&gt;&lt;strong&gt;CLAIM TYPE&lt;/strong&gt;&lt;/td&gt; &lt;td&gt;&lt;strong&gt;CLAIMS&lt;/strong&gt;&lt;/td&gt; &lt;td&gt;&lt;strong&gt;INSURED LOSSES ($)&lt;/strong&gt;&lt;/td&gt; &lt;/tr&gt; &lt;tr&gt; &lt;td&gt;&lt;strong&gt;House &amp;amp; contents&lt;/strong&gt;&lt;/td&gt; &lt;td&gt;517&lt;/td&gt; &lt;td&gt;8,094,827&lt;/td&gt; &lt;/tr&gt; &lt;tr&gt; &lt;td&gt;&lt;strong&gt;Commercial&lt;/strong&gt;&lt;/td&gt; &lt;td&gt;451&lt;/td&gt; &lt;td&gt;20,204,770&lt;/td&gt; &lt;/tr&gt; &lt;tr&gt; &lt;td&gt;&lt;strong&gt;Marine&lt;/strong&gt;&lt;/td&gt; &lt;td&gt;4&lt;/td&gt; &lt;td&gt;60,717&lt;/td&gt; &lt;/tr&gt; &lt;tr&gt; &lt;td&gt;&lt;strong&gt;Motor&lt;/strong&gt;&lt;/td&gt; &lt;td&gt;115&lt;/td&gt; &lt;td&gt;1,105,861&lt;/td&gt; &lt;/tr&gt; &lt;tr&gt; &lt;td&gt;&lt;strong&gt;Crops&lt;/strong&gt;&lt;/td&gt; &lt;td&gt;0&lt;/td&gt; &lt;td&gt;0&lt;/td&gt; &lt;/tr&gt; &lt;tr&gt; &lt;td&gt;&lt;strong&gt;Other&lt;/strong&gt;&lt;/td&gt; &lt;td&gt;11&lt;/td&gt; &lt;td&gt;171,273&lt;/td&gt; &lt;/tr&gt; &lt;tr&gt; &lt;td&gt;&lt;strong&gt;TOTAL&lt;/strong&gt;&lt;/td&gt; &lt;td&gt;&lt;strong&gt;1,098&lt;/strong&gt;&lt;/td&gt; &lt;td&gt;&lt;strong&gt;29,637,448&lt;/strong&gt;&lt;/td&gt; &lt;/tr&gt; &lt;/tbody&gt; &lt;/table&gt;</t>
  </si>
  <si>
    <t>2019 Dec 3 - 12</t>
  </si>
  <si>
    <t>Nationwide Storm &amp; Southern Lakes Floods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</si>
  <si>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&lt;td&gt;1,283&lt;/td&gt; &lt;td&gt;5,672,744&lt;/td&gt; &lt;/tr&gt; &lt;tr&gt; &lt;td&gt;&lt;strong&gt;Commercial&lt;/strong&gt;&lt;/td&gt; &lt;td&gt;504&lt;/td&gt; &lt;td&gt;8,274,553&lt;/td&gt; &lt;/tr&gt; &lt;tr&gt; &lt;td&gt;&lt;strong&gt;Marine&lt;/strong&gt;&lt;/td&gt; &lt;td&gt;3&lt;/td&gt; &lt;td&gt;3,121&lt;/td&gt; &lt;/tr&gt; &lt;tr&gt; &lt;td&gt;&lt;strong&gt;Motor&lt;/strong&gt;&lt;/td&gt; &lt;td&gt;162&lt;/td&gt; &lt;td&gt;726,793&lt;/td&gt; &lt;/tr&gt; &lt;tr&gt; &lt;td&gt;&lt;strong&gt;Crops&lt;/strong&gt;&lt;/td&gt; &lt;td&gt;0&lt;/td&gt; &lt;td&gt;0&lt;/td&gt; &lt;/tr&gt; &lt;tr&gt; &lt;td&gt;&lt;strong&gt;Other&lt;/strong&gt;&lt;/td&gt; &lt;td&gt;20&lt;/td&gt; &lt;td&gt;617,247&lt;/td&gt; &lt;/tr&gt; &lt;tr&gt; &lt;td&gt;&lt;strong&gt;TOTAL&lt;/strong&gt;&lt;/td&gt; &lt;td&gt;&lt;strong&gt;1,982&lt;/strong&gt;&lt;/td&gt; &lt;td&gt;&lt;strong&gt;15,294,458&lt;/strong&gt;&lt;/td&gt; &lt;/tr&gt; &lt;/tbody&gt; &lt;/table&gt;</t>
  </si>
  <si>
    <t>Timaru Hail Storm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</si>
  <si>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&lt;td&gt;5791&lt;/td&gt; &lt;td&gt;59,630,067&lt;/td&gt; &lt;/tr&gt; &lt;tr&gt; &lt;td&gt;&lt;strong&gt;Commercial&lt;/strong&gt;&lt;/td&gt; &lt;td&gt;1047&lt;/td&gt; &lt;td&gt;23,183,874&lt;/td&gt; &lt;/tr&gt; &lt;tr&gt; &lt;td&gt;&lt;strong&gt;Marine&lt;/strong&gt;&lt;/td&gt; &lt;td&gt;15&lt;/td&gt; &lt;td&gt;73,759&lt;/td&gt; &lt;/tr&gt; &lt;tr&gt; &lt;td&gt;&lt;strong&gt;Motor&lt;/strong&gt;&lt;/td&gt; &lt;td&gt;12,078&lt;/td&gt; &lt;td&gt;86,196,105&lt;/td&gt; &lt;/tr&gt; &lt;tr&gt; &lt;td&gt;&lt;strong&gt;Crops&lt;/strong&gt;&lt;/td&gt; &lt;td&gt;10&lt;/td&gt; &lt;td&gt;171,701&lt;/td&gt; &lt;/tr&gt; &lt;tr&gt; &lt;td&gt;&lt;strong&gt;Other&lt;/strong&gt;&lt;/td&gt; &lt;td&gt;99&lt;/td&gt; &lt;td&gt;1,726,346&lt;/td&gt; &lt;/tr&gt; &lt;tr&gt; &lt;td&gt;&lt;strong&gt;TOTAL&lt;/strong&gt;&lt;/td&gt; &lt;td&gt;&lt;strong&gt;19,040&lt;/strong&gt;&lt;/td&gt; &lt;td&gt;&lt;strong&gt;170,981,852&lt;/strong&gt;&lt;/td&gt; &lt;/tr&gt; &lt;/tbody&gt; &lt;/table&gt;</t>
  </si>
  <si>
    <t>Christchurch Tornado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</si>
  <si>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&lt;td&gt;569&lt;/td&gt; &lt;td&gt;2,048,665&lt;/td&gt; &lt;/tr&gt; &lt;tr&gt; &lt;td&gt;&lt;strong&gt;Commercial&lt;/strong&gt;&lt;/td&gt; &lt;td&gt;68&lt;/td&gt; &lt;td&gt;663,802&lt;/td&gt; &lt;/tr&gt; &lt;tr&gt; &lt;td&gt;&lt;strong&gt;Marine&lt;/strong&gt;&lt;/td&gt; &lt;td&gt;0&lt;/td&gt; &lt;td&gt;0&lt;/td&gt; &lt;/tr&gt; &lt;tr&gt; &lt;td&gt;&lt;strong&gt;Motor&lt;/strong&gt;&lt;/td&gt; &lt;td&gt;246&lt;/td&gt; &lt;td&gt;1,323,016&lt;/td&gt; &lt;/tr&gt; &lt;tr&gt; &lt;td&gt;&lt;strong&gt;Crops&lt;/strong&gt;&lt;/td&gt; &lt;td&gt;0&lt;/td&gt; &lt;td&gt;0&lt;/td&gt; &lt;/tr&gt; &lt;tr&gt; &lt;td&gt;&lt;strong&gt;Other&lt;/strong&gt;&lt;/td&gt; &lt;td&gt;1&lt;/td&gt; &lt;td&gt;5,594&lt;/td&gt; &lt;/tr&gt; &lt;tr&gt; &lt;td&gt;&lt;strong&gt;TOTAL&lt;/strong&gt;&lt;/td&gt; &lt;td&gt;&lt;strong&gt;884&lt;/strong&gt;&lt;/td&gt; &lt;td&gt;&lt;strong&gt;4,041,077&lt;/strong&gt;&lt;/td&gt; &lt;/tr&gt; &lt;/tbody&gt; &lt;/table&gt;</t>
  </si>
  <si>
    <t>2019 Aug 10 - 13</t>
  </si>
  <si>
    <t>Taranaki and Auckland Storms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</si>
  <si>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&lt;td&gt;518&lt;/td&gt; &lt;td&gt;2,926,825&lt;/td&gt; &lt;/tr&gt; &lt;tr&gt; &lt;td&gt;&lt;strong&gt;Commercial&lt;/strong&gt;&lt;/td&gt; &lt;td&gt;105&lt;/td&gt; &lt;td&gt;1,680,146&lt;/td&gt; &lt;/tr&gt; &lt;tr&gt; &lt;td&gt;&lt;strong&gt;Marine&lt;/strong&gt;&lt;/td&gt; &lt;td&gt;99&lt;/td&gt; &lt;td&gt;2,291,807&lt;/td&gt; &lt;/tr&gt; &lt;tr&gt; &lt;td&gt;&lt;strong&gt;Motor&lt;/strong&gt;&lt;/td&gt; &lt;td&gt;55&lt;/td&gt; &lt;td&gt;566,258&lt;/td&gt; &lt;/tr&gt; &lt;tr&gt; &lt;td&gt;&lt;strong&gt;Crops&lt;/strong&gt;&lt;/td&gt; &lt;td&gt;0&lt;/td&gt; &lt;td&gt;0&lt;/td&gt; &lt;/tr&gt; &lt;tr&gt; &lt;td&gt;&lt;strong&gt;Other&lt;/strong&gt;&lt;/td&gt; &lt;td&gt;18&lt;/td&gt; &lt;td&gt;439,497&lt;/td&gt; &lt;/tr&gt; &lt;tr&gt; &lt;td&gt;&lt;strong&gt;TOTAL&lt;/strong&gt;&lt;/td&gt; &lt;td&gt;&lt;strong&gt;795&lt;/strong&gt;&lt;/td&gt; &lt;td&gt;&lt;strong&gt;7,904,533&lt;/strong&gt;&lt;/td&gt; &lt;/tr&gt; &lt;/tbody&gt; &lt;/table&gt;</t>
  </si>
  <si>
    <t>2019 Mar 26 - 27</t>
  </si>
  <si>
    <t>West Coast Wind and Flooding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</si>
  <si>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&lt;td&gt;67&lt;/td&gt; &lt;td&gt;398,776&lt;/td&gt; &lt;/tr&gt; &lt;tr&gt; &lt;td&gt;&lt;strong&gt;Commercial&lt;/strong&gt;&lt;/td&gt; &lt;td&gt;177&lt;/td&gt; &lt;td&gt;3,589,878&lt;/td&gt; &lt;/tr&gt; &lt;tr&gt; &lt;td&gt;&lt;strong&gt;Marine&lt;/strong&gt;&lt;/td&gt; &lt;td&gt;1&lt;/td&gt; &lt;td&gt;39&lt;/td&gt; &lt;/tr&gt; &lt;tr&gt; &lt;td&gt;&lt;strong&gt;Motor&lt;/strong&gt;&lt;/td&gt; &lt;td&gt;10&lt;/td&gt; &lt;td&gt;106,172&lt;/td&gt; &lt;/tr&gt; &lt;tr&gt; &lt;td&gt;&lt;strong&gt;Crops&lt;/strong&gt;&lt;/td&gt; &lt;td&gt;0&lt;/td&gt; &lt;td&gt;0&lt;/td&gt; &lt;/tr&gt; &lt;tr&gt; &lt;td&gt;&lt;strong&gt;Other&lt;/strong&gt;&lt;/td&gt; &lt;td&gt;8&lt;/td&gt; &lt;td&gt;771&lt;/td&gt; &lt;/tr&gt; &lt;tr&gt; &lt;td&gt;&lt;strong&gt;TOTAL&lt;/strong&gt;&lt;/td&gt; &lt;td&gt;&lt;strong&gt;263&lt;/strong&gt;&lt;/td&gt; &lt;td&gt;&lt;strong&gt;4,095,636&lt;/strong&gt;&lt;/td&gt; &lt;/tr&gt; &lt;/tbody&gt; &lt;/table&gt;</t>
  </si>
  <si>
    <t>2019 Feb 5 - 23</t>
  </si>
  <si>
    <t>Tasman District fires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</si>
  <si>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&lt;td&gt;74&lt;/td&gt; &lt;td&gt;3,600,119&lt;/td&gt; &lt;/tr&gt; &lt;tr&gt; &lt;td&gt;&lt;strong&gt;Commercial&lt;/strong&gt;&lt;/td&gt; &lt;td&gt;28&lt;/td&gt; &lt;td&gt;378,311&lt;/td&gt; &lt;/tr&gt; &lt;tr&gt; &lt;td&gt;&lt;strong&gt;Marine&lt;/strong&gt;&lt;/td&gt; &lt;td&gt;0&lt;/td&gt; &lt;td&gt;0&lt;/td&gt; &lt;/tr&gt; &lt;tr&gt; &lt;td&gt;&lt;strong&gt;Motor&lt;/strong&gt;&lt;/td&gt; &lt;td&gt;0&lt;/td&gt; &lt;td&gt;0&lt;/td&gt; &lt;/tr&gt; &lt;tr&gt; &lt;td&gt;&lt;strong&gt;Crops&lt;/strong&gt;&lt;/td&gt; &lt;td&gt;0&lt;/td&gt; &lt;td&gt;0&lt;/td&gt; &lt;/tr&gt; &lt;tr&gt; &lt;td&gt;&lt;strong&gt;Other&lt;/strong&gt;&lt;/td&gt; &lt;td&gt;2&lt;/td&gt; &lt;td&gt;2,800&lt;/td&gt; &lt;/tr&gt; &lt;tr&gt; &lt;td&gt;&lt;strong&gt;TOTAL&lt;/strong&gt;&lt;/td&gt; &lt;td&gt;&lt;strong&gt;104&lt;/strong&gt;&lt;/td&gt; &lt;td&gt;&lt;strong&gt;3,981,230&lt;/strong&gt;&lt;/td&gt; &lt;/tr&gt; &lt;/tbody&gt; &lt;/table&gt;</t>
  </si>
  <si>
    <t>New Plymouth-WhakatÄne tornadoes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</si>
  <si>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&lt;td&gt;142&lt;/td&gt; &lt;td&gt;1,537,109&lt;/td&gt; &lt;/tr&gt; &lt;tr&gt; &lt;td&gt;&lt;strong&gt;Commercial&lt;/strong&gt;&lt;/td&gt; &lt;td&gt;6&lt;/td&gt; &lt;td&gt;1,328,702&lt;/td&gt; &lt;/tr&gt; &lt;tr&gt; &lt;td&gt;&lt;strong&gt;Marine&lt;/strong&gt;&lt;/td&gt; &lt;td&gt;0&lt;/td&gt; &lt;td&gt;0&lt;/td&gt; &lt;/tr&gt; &lt;tr&gt; &lt;td&gt;&lt;strong&gt;Motor&lt;/strong&gt;&lt;/td&gt; &lt;td&gt;19&lt;/td&gt; &lt;td&gt;59,533&lt;/td&gt; &lt;/tr&gt; &lt;tr&gt; &lt;td&gt;&lt;strong&gt;Crops&lt;/strong&gt;&lt;/td&gt; &lt;td&gt;0&lt;/td&gt; &lt;td&gt;0&lt;/td&gt; &lt;/tr&gt; &lt;tr&gt; &lt;td&gt;&lt;strong&gt;Other&lt;/strong&gt;&lt;/td&gt; &lt;td&gt;1&lt;/td&gt; &lt;td&gt;11,175&lt;/td&gt; &lt;/tr&gt; &lt;tr&gt; &lt;td&gt;&lt;strong&gt;TOTAL&lt;/strong&gt;&lt;/td&gt; &lt;td&gt;&lt;strong&gt;168&lt;/strong&gt;&lt;/td&gt; &lt;td&gt;&lt;strong&gt;2,936,519&lt;/strong&gt;&lt;/td&gt; &lt;/tr&gt; &lt;/tbody&gt; &lt;/table&gt;</t>
  </si>
  <si>
    <t>2018 Jul 14 - 15</t>
  </si>
  <si>
    <t>Northland-Bay of Plenty flooding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</si>
  <si>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&lt;td&gt;432&lt;/td&gt; &lt;td&gt;1,819,194&lt;/td&gt; &lt;/tr&gt; &lt;tr&gt; &lt;td&gt;&lt;strong&gt;Commercial&lt;/strong&gt;&lt;/td&gt; &lt;td&gt;94&lt;/td&gt; &lt;td&gt;1,474,157&lt;/td&gt; &lt;/tr&gt; &lt;tr&gt; &lt;td&gt;&lt;strong&gt;Marine&lt;/strong&gt;&lt;/td&gt; &lt;td&gt;5&lt;/td&gt; &lt;td&gt;27,478&lt;/td&gt; &lt;/tr&gt; &lt;tr&gt; &lt;td&gt;&lt;strong&gt;Motor&lt;/strong&gt;&lt;/td&gt; &lt;td&gt;48&lt;/td&gt; &lt;td&gt;266,558&lt;/td&gt; &lt;/tr&gt; &lt;tr&gt; &lt;td&gt;&lt;strong&gt;Crops&lt;/strong&gt;&lt;/td&gt; &lt;td&gt;0&lt;/td&gt; &lt;td&gt;0&lt;/td&gt; &lt;/tr&gt; &lt;tr&gt; &lt;td&gt;&lt;strong&gt;Other&lt;/strong&gt;&lt;/td&gt; &lt;td&gt;15&lt;/td&gt; &lt;td&gt;111,961&lt;/td&gt; &lt;/tr&gt; &lt;tr&gt; &lt;td&gt;&lt;strong&gt;TOTAL&lt;/strong&gt;&lt;/td&gt; &lt;td&gt;&lt;strong&gt;594&lt;/strong&gt;&lt;/td&gt; &lt;td&gt;&lt;strong&gt;3,699,348&lt;/strong&gt;&lt;/td&gt; &lt;/tr&gt; &lt;/tbody&gt; &lt;/table&gt;</t>
  </si>
  <si>
    <t>2018 Jun 11 - 12</t>
  </si>
  <si>
    <t>Gisborne-Hawke's Bay flooding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</si>
  <si>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&lt;td&gt;580&lt;/td&gt; &lt;td&gt;1,679,926&lt;/td&gt; &lt;/tr&gt; &lt;tr&gt; &lt;td&gt;&lt;strong&gt;Commercial&lt;/strong&gt;&lt;/td&gt; &lt;td&gt;224&lt;/td&gt; &lt;td&gt;1,704,562&lt;/td&gt; &lt;/tr&gt; &lt;tr&gt; &lt;td&gt;&lt;strong&gt;Marine&lt;/strong&gt;&lt;/td&gt; &lt;td&gt;0&lt;/td&gt; &lt;td&gt;0&lt;/td&gt; &lt;/tr&gt; &lt;tr&gt; &lt;td&gt;&lt;strong&gt;Motor&lt;/strong&gt;&lt;/td&gt; &lt;td&gt;51&lt;/td&gt; &lt;td&gt;240,736&lt;/td&gt; &lt;/tr&gt; &lt;tr&gt; &lt;td&gt;&lt;strong&gt;Crops&lt;/strong&gt;&lt;/td&gt; &lt;td&gt;0&lt;/td&gt; &lt;td&gt;0&lt;/td&gt; &lt;/tr&gt; &lt;tr&gt; &lt;td&gt;&lt;strong&gt;Other&lt;/strong&gt;&lt;/td&gt; &lt;td&gt;19&lt;/td&gt; &lt;td&gt;336,812&lt;/td&gt; &lt;/tr&gt; &lt;tr&gt; &lt;td&gt;&lt;strong&gt;TOTAL&lt;/strong&gt;&lt;/td&gt; &lt;td&gt;874&lt;/td&gt; &lt;td&gt;3,962,036&lt;/td&gt; &lt;/tr&gt; &lt;/tbody&gt; &lt;/table&gt;</t>
  </si>
  <si>
    <t>2018 Jun 3 - 4</t>
  </si>
  <si>
    <t>Upper North Island-Hawke's Bay flooding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</si>
  <si>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&lt;td&gt;875&lt;/td&gt; &lt;td&gt;2,566,412&lt;/td&gt; &lt;/tr&gt; &lt;tr&gt; &lt;td&gt;&lt;strong&gt;Commercial&lt;/strong&gt;&lt;/td&gt; &lt;td&gt;131&lt;/td&gt; &lt;td&gt;1,145,056&lt;/td&gt; &lt;/tr&gt; &lt;tr&gt; &lt;td&gt;&lt;strong&gt;Marine&lt;/strong&gt;&lt;/td&gt; &lt;td&gt;3&lt;/td&gt; &lt;td&gt;781&lt;/td&gt; &lt;/tr&gt; &lt;tr&gt; &lt;td&gt;&lt;strong&gt;Motor&lt;/strong&gt;&lt;/td&gt; &lt;td&gt;84&lt;/td&gt; &lt;td&gt;461,392&lt;/td&gt; &lt;/tr&gt; &lt;tr&gt; &lt;td&gt;&lt;strong&gt;Crops&lt;/strong&gt;&lt;/td&gt; &lt;td&gt;0&lt;/td&gt; &lt;td&gt;0&lt;/td&gt; &lt;/tr&gt; &lt;tr&gt; &lt;td&gt;&lt;strong&gt;Other&lt;/strong&gt;&lt;/td&gt; &lt;td&gt;21&lt;/td&gt; &lt;td&gt;128,923&lt;/td&gt; &lt;/tr&gt; &lt;tr&gt; &lt;td&gt;&lt;strong&gt;TOTAL&lt;/strong&gt;&lt;/td&gt; &lt;td&gt;&lt;strong&gt;1,114&lt;/strong&gt;&lt;/td&gt; &lt;td&gt;&lt;strong&gt;4,302,564&lt;/strong&gt;&lt;/td&gt; &lt;/tr&gt; &lt;/tbody&gt; &lt;/table&gt;</t>
  </si>
  <si>
    <t>2018 Apr 27 - 29</t>
  </si>
  <si>
    <t>Nationwide severe weather including flooding in Rotorua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</si>
  <si>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&lt;td&gt;1,242&lt;/td&gt; &lt;td&gt;14,868,215&lt;/td&gt; &lt;/tr&gt; &lt;tr&gt; &lt;td&gt;&lt;strong&gt;Commercial&lt;/strong&gt;&lt;/td&gt; &lt;td&gt;266&lt;/td&gt; &lt;td&gt;5,358,482&lt;/td&gt; &lt;/tr&gt; &lt;tr&gt; &lt;td&gt;&lt;strong&gt;Marine&lt;/strong&gt;&lt;/td&gt; &lt;td&gt;4&lt;/td&gt; &lt;td&gt;25,079&lt;/td&gt; &lt;/tr&gt; &lt;tr&gt; &lt;td&gt;&lt;strong&gt;Motor&lt;/strong&gt;&lt;/td&gt; &lt;td&gt;119&lt;/td&gt; &lt;td&gt;799,232&lt;/td&gt; &lt;/tr&gt; &lt;tr&gt; &lt;td&gt;&lt;strong&gt;Crops&lt;/strong&gt;&lt;/td&gt; &lt;td&gt;0&lt;/td&gt; &lt;td&gt;0&lt;/td&gt; &lt;/tr&gt; &lt;tr&gt; &lt;td&gt;&lt;strong&gt;Other&lt;/strong&gt;&lt;/td&gt; &lt;td&gt;20&lt;/td&gt; &lt;td&gt;228,748&lt;/td&gt; &lt;/tr&gt; &lt;tr&gt; &lt;td&gt;&lt;strong&gt;TOTAL&lt;/strong&gt;&lt;/td&gt; &lt;td&gt;&lt;strong&gt;1,651&lt;/strong&gt;&lt;/td&gt; &lt;td&gt;&lt;strong&gt;21,279,756&lt;/strong&gt;&lt;/td&gt; &lt;/tr&gt; &lt;/tbody&gt; &lt;/table&gt;</t>
  </si>
  <si>
    <t>2018 Apr 10 - 11</t>
  </si>
  <si>
    <t>Severe weather including tornadoes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</si>
  <si>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&lt;td&gt;12,503&lt;/td&gt; &lt;td&gt;46,203,001&lt;/td&gt; &lt;/tr&gt; &lt;tr&gt; &lt;td&gt;&lt;strong&gt;Commercial&lt;/strong&gt;&lt;/td&gt; &lt;td&gt;2,263&lt;/td&gt; &lt;td&gt;24,305,831&lt;/td&gt; &lt;/tr&gt; &lt;tr&gt; &lt;td&gt;&lt;strong&gt;Marine&lt;/strong&gt;&lt;/td&gt; &lt;td&gt;52&lt;/td&gt; &lt;td&gt;512,819&lt;/td&gt; &lt;/tr&gt; &lt;tr&gt; &lt;td&gt;&lt;strong&gt;Motor&lt;/strong&gt;&lt;/td&gt; &lt;td&gt;755&lt;/td&gt; &lt;td&gt;2,533,651&lt;/td&gt; &lt;/tr&gt; &lt;tr&gt; &lt;td&gt;&lt;strong&gt;Crops&lt;/strong&gt;&lt;/td&gt; &lt;td&gt;0&lt;/td&gt; &lt;td&gt;0&lt;/td&gt; &lt;/tr&gt; &lt;tr&gt; &lt;td&gt;&lt;strong&gt;Other&lt;/strong&gt;&lt;/td&gt; &lt;td&gt;151&lt;/td&gt; &lt;td&gt;810,040&lt;/td&gt; &lt;/tr&gt; &lt;tr&gt; &lt;td&gt;&lt;strong&gt;TOTAL&lt;/strong&gt;&lt;/td&gt; &lt;td&gt;&lt;strong&gt;15,724&lt;/strong&gt;&lt;/td&gt; &lt;td&gt;&lt;strong&gt;74,365,342&lt;/strong&gt;&lt;/td&gt; &lt;/tr&gt; &lt;/tbody&gt; &lt;/table&gt;</t>
  </si>
  <si>
    <t>Ex-Tropical Cyclone Gita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</si>
  <si>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&lt;td&gt;2,595&lt;/td&gt; &lt;td&gt;14,557,343&lt;/td&gt; &lt;/tr&gt; &lt;tr&gt; &lt;td&gt;&lt;strong&gt;Commercial&lt;/strong&gt;&lt;/td&gt; &lt;td&gt;1,780&lt;/td&gt; &lt;td&gt;18,858,203&lt;/td&gt; &lt;/tr&gt; &lt;tr&gt; &lt;td&gt;&lt;strong&gt;Marine&lt;/strong&gt;&lt;/td&gt; &lt;td&gt;7&lt;/td&gt; &lt;td&gt;58,630&lt;/td&gt; &lt;/tr&gt; &lt;tr&gt; &lt;td&gt;&lt;strong&gt;Motor&lt;/strong&gt;&lt;/td&gt; &lt;td&gt;257&lt;/td&gt; &lt;td&gt;1,161,088&lt;/td&gt; &lt;/tr&gt; &lt;tr&gt; &lt;td&gt;&lt;strong&gt;Crops&lt;/strong&gt;&lt;/td&gt; &lt;td&gt;0&lt;/td&gt; &lt;td&gt;0&lt;/td&gt; &lt;/tr&gt; &lt;tr&gt; &lt;td&gt;&lt;strong&gt;Other&lt;/strong&gt;&lt;/td&gt; &lt;td&gt;55&lt;/td&gt; &lt;td&gt;935,232&lt;/td&gt; &lt;/tr&gt; &lt;tr&gt; &lt;td&gt;&lt;strong&gt;TOTAL&lt;/strong&gt;&lt;/td&gt; &lt;td&gt;&lt;strong&gt;4,694&lt;/strong&gt;&lt;/td&gt; &lt;td&gt;&lt;strong&gt;35,570,496&lt;/strong&gt;&lt;/td&gt; &lt;/tr&gt; &lt;/tbody&gt; &lt;/table&gt;</t>
  </si>
  <si>
    <t>Cyclone Fehi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</si>
  <si>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&lt;td&gt;2,509&lt;/td&gt; &lt;td&gt;25,392,228&lt;/td&gt; &lt;/tr&gt; &lt;tr&gt; &lt;td&gt;&lt;strong&gt;Commercial&lt;/strong&gt;&lt;/td&gt; &lt;td&gt;714&lt;/td&gt; &lt;td&gt;15,832,060&lt;/td&gt; &lt;/tr&gt; &lt;tr&gt; &lt;td&gt;&lt;strong&gt;Marine&lt;/strong&gt;&lt;/td&gt; &lt;td&gt;14&lt;/td&gt; &lt;td&gt;942,674&lt;/td&gt; &lt;/tr&gt; &lt;tr&gt; &lt;td&gt;&lt;strong&gt;Motor&lt;/strong&gt;&lt;/td&gt; &lt;td&gt;441&lt;/td&gt; &lt;td&gt;2,944,221&lt;/td&gt; &lt;/tr&gt; &lt;tr&gt; &lt;td&gt;&lt;strong&gt;Crops&lt;/strong&gt;&lt;/td&gt; &lt;td&gt;0&lt;/td&gt; &lt;td&gt;0&lt;/td&gt; &lt;/tr&gt; &lt;tr&gt; &lt;td&gt;&lt;strong&gt;Other&lt;/strong&gt;&lt;/td&gt; &lt;td&gt;72&lt;/td&gt; &lt;td&gt;814,455&lt;/td&gt; &lt;/tr&gt; &lt;tr&gt; &lt;td&gt;&lt;strong&gt;TOTAL&lt;/strong&gt;&lt;/td&gt; &lt;td&gt;&lt;strong&gt;3,750&lt;/strong&gt;&lt;/td&gt; &lt;td&gt;&lt;strong&gt;45,925,638&lt;/strong&gt;&lt;/td&gt; &lt;/tr&gt; &lt;/tbody&gt; &lt;/table&gt;</t>
  </si>
  <si>
    <t>2018 Jan 4 - 7</t>
  </si>
  <si>
    <t>Nationwide severe weather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</si>
  <si>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&lt;td&gt;3,086&lt;/td&gt; &lt;td&gt;19,120,299&lt;/td&gt; &lt;/tr&gt; &lt;tr&gt; &lt;td&gt;&lt;strong&gt;Commercial&lt;/strong&gt;&lt;/td&gt; &lt;td&gt;685&lt;/td&gt; &lt;td&gt;11,714,690&lt;/td&gt; &lt;/tr&gt; &lt;tr&gt; &lt;td&gt;&lt;strong&gt;Marine&lt;/strong&gt;&lt;/td&gt; &lt;td&gt;89&lt;/td&gt; &lt;td&gt;793,471&lt;/td&gt; &lt;/tr&gt; &lt;tr&gt; &lt;td&gt;&lt;strong&gt;Motor&lt;/strong&gt;&lt;/td&gt; &lt;td&gt;346&lt;/td&gt; &lt;td&gt;1,919,037&lt;/td&gt; &lt;/tr&gt; &lt;tr&gt; &lt;td&gt;&lt;strong&gt;Crops&lt;/strong&gt;&lt;/td&gt; &lt;td&gt;0&lt;/td&gt; &lt;td&gt;0&lt;/td&gt; &lt;/tr&gt; &lt;tr&gt; &lt;td&gt;&lt;strong&gt;Other&lt;/strong&gt;&lt;/td&gt; &lt;td&gt;62&lt;/td&gt; &lt;td&gt;620,476&lt;/td&gt; &lt;/tr&gt; &lt;tr&gt; &lt;td&gt;&lt;strong&gt;TOTAL&lt;/strong&gt;&lt;/td&gt; &lt;td&gt;&lt;strong&gt;4,268&lt;/strong&gt;&lt;/td&gt; &lt;td&gt;&lt;strong&gt;34,167,973&lt;/strong&gt;&lt;/td&gt; &lt;/tr&gt; &lt;/tbody&gt; &lt;/table&gt;</t>
  </si>
  <si>
    <t>2017 Jul 20 - 22</t>
  </si>
  <si>
    <t>South Island flooding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</si>
  <si>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&lt;td&gt;2,436&lt;/td&gt; &lt;td&gt;18,136,462&lt;/td&gt; &lt;/tr&gt; &lt;tr&gt; &lt;td&gt;&lt;strong&gt;Commercial&lt;/strong&gt;&lt;/td&gt; &lt;td&gt;583&lt;/td&gt; &lt;td&gt;9,179,822&lt;/td&gt; &lt;/tr&gt; &lt;tr&gt; &lt;td&gt;&lt;strong&gt;Marine&lt;/strong&gt;&lt;/td&gt; &lt;td&gt;9&lt;/td&gt; &lt;td&gt;40,549&lt;/td&gt; &lt;/tr&gt; &lt;tr&gt; &lt;td&gt;&lt;strong&gt;Motor&lt;/strong&gt;&lt;/td&gt; &lt;td&gt;269&lt;/td&gt; &lt;td&gt;1,693,852&lt;/td&gt; &lt;/tr&gt; &lt;tr&gt; &lt;td&gt;&lt;strong&gt;Crops&lt;/strong&gt;&lt;/td&gt; &lt;td&gt;0&lt;/td&gt; &lt;td&gt;0&lt;/td&gt; &lt;/tr&gt; &lt;tr&gt; &lt;td&gt;&lt;strong&gt;Other&lt;/strong&gt;&lt;/td&gt; &lt;td&gt;48&lt;/td&gt; &lt;td&gt;2,136,130&lt;/td&gt; &lt;/tr&gt; &lt;tr&gt; &lt;td&gt;&lt;strong&gt;TOTAL&lt;/strong&gt;&lt;/td&gt; &lt;td&gt;&lt;strong&gt;3,345&lt;/strong&gt;&lt;/td&gt; &lt;td&gt;&lt;strong&gt;31,186,815&lt;/strong&gt;&lt;/td&gt; &lt;/tr&gt; &lt;/tbody&gt; &lt;/table&gt;</t>
  </si>
  <si>
    <t>2017 Jul 12 - 14</t>
  </si>
  <si>
    <t>Nationwide snow/wind/rain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</si>
  <si>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&lt;td&gt;1,491&lt;/td&gt; &lt;td&gt;4,677,750&lt;/td&gt; &lt;/tr&gt; &lt;tr&gt; &lt;td&gt;&lt;strong&gt;Commercial&lt;/strong&gt;&lt;/td&gt; &lt;td&gt;493&lt;/td&gt; &lt;td&gt;6,763,403&lt;/td&gt; &lt;/tr&gt; &lt;tr&gt; &lt;td&gt;&lt;strong&gt;Marine&lt;/strong&gt;&lt;/td&gt; &lt;td&gt;10&lt;/td&gt; &lt;td&gt;134,537&lt;/td&gt; &lt;/tr&gt; &lt;tr&gt; &lt;td&gt;&lt;strong&gt;Motor&lt;/strong&gt;&lt;/td&gt; &lt;td&gt;146&lt;/td&gt; &lt;td&gt;648,549&lt;/td&gt; &lt;/tr&gt; &lt;tr&gt; &lt;td&gt;&lt;strong&gt;Crops&lt;/strong&gt;&lt;/td&gt; &lt;td&gt;0&lt;/td&gt; &lt;td&gt;0&lt;/td&gt; &lt;/tr&gt; &lt;tr&gt; &lt;td&gt;&lt;strong&gt;Other&lt;/strong&gt;&lt;/td&gt; &lt;td&gt;27&lt;/td&gt; &lt;td&gt;291,319&lt;/td&gt; &lt;/tr&gt; &lt;tr&gt; &lt;td&gt;&lt;strong&gt;TOTAL&lt;/strong&gt;&lt;/td&gt; &lt;td&gt;&lt;strong&gt;2,167&lt;/strong&gt;&lt;/td&gt; &lt;td&gt;&lt;strong&gt;12,515,558&lt;/strong&gt;&lt;/td&gt; &lt;/tr&gt; &lt;/tbody&gt; &lt;/table&gt;</t>
  </si>
  <si>
    <t>2017 Apr 13 - 16</t>
  </si>
  <si>
    <t>Cyclone Cook remnants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</si>
  <si>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&lt;td&gt;2,772&lt;/td&gt; &lt;td&gt;9,477,622&lt;/td&gt; &lt;/tr&gt; &lt;tr&gt; &lt;td&gt;&lt;strong&gt;Commercial&lt;/strong&gt;&lt;/td&gt; &lt;td&gt;709&lt;/td&gt; &lt;td&gt;6,520,325&lt;/td&gt; &lt;/tr&gt; &lt;tr&gt; &lt;td&gt;&lt;strong&gt;Marine&lt;/strong&gt;&lt;/td&gt; &lt;td&gt;13&lt;/td&gt; &lt;td&gt;57,375&lt;/td&gt; &lt;/tr&gt; &lt;tr&gt; &lt;td&gt;&lt;strong&gt;Motor&lt;/strong&gt;&lt;/td&gt; &lt;td&gt;204&lt;/td&gt; &lt;td&gt;859,233&lt;/td&gt; &lt;/tr&gt; &lt;tr&gt; &lt;td&gt;&lt;strong&gt;Crops&lt;/strong&gt;&lt;/td&gt; &lt;td&gt;0&lt;/td&gt; &lt;td&gt;0&lt;/td&gt; &lt;/tr&gt; &lt;tr&gt; &lt;td&gt;&lt;strong&gt;Other&lt;/strong&gt;&lt;/td&gt; &lt;td&gt;18&lt;/td&gt; &lt;td&gt;298,656&lt;/td&gt; &lt;/tr&gt; &lt;tr&gt; &lt;td&gt;&lt;strong&gt;TOTAL&lt;/strong&gt;&lt;/td&gt; &lt;td&gt;&lt;strong&gt;3,716&lt;/strong&gt;&lt;/td&gt; &lt;td&gt;&lt;strong&gt;17,213,211&lt;/strong&gt;&lt;/td&gt; &lt;/tr&gt; &lt;/tbody&gt; &lt;/table&gt;</t>
  </si>
  <si>
    <t>2017 Apr 3 - 7</t>
  </si>
  <si>
    <t>Cyclone Debbie remnants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</si>
  <si>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&lt;td&gt;4,303&lt;/td&gt; &lt;td&gt;69,877,114&lt;/td&gt; &lt;/tr&gt; &lt;tr&gt; &lt;td&gt;&lt;strong&gt;Commercial&lt;/strong&gt;&lt;/td&gt; &lt;td&gt;637&lt;/td&gt; &lt;td&gt;15,933,501&lt;/td&gt; &lt;/tr&gt; &lt;tr&gt; &lt;td&gt;&lt;strong&gt;Marine&lt;/strong&gt;&lt;/td&gt; &lt;td&gt;22&lt;/td&gt; &lt;td&gt;270,469&lt;/td&gt; &lt;/tr&gt; &lt;tr&gt; &lt;td&gt;&lt;strong&gt;Motor&lt;/strong&gt;&lt;/td&gt; &lt;td&gt;449&lt;/td&gt; &lt;td&gt;4,287,813&lt;/td&gt; &lt;/tr&gt; &lt;tr&gt; &lt;td&gt;&lt;strong&gt;Crops&lt;/strong&gt;&lt;/td&gt; &lt;td&gt;0&lt;/td&gt; &lt;td&gt;0&lt;/td&gt; &lt;/tr&gt; &lt;tr&gt; &lt;td&gt;&lt;strong&gt;Other&lt;/strong&gt;&lt;/td&gt; &lt;td&gt;59&lt;/td&gt; &lt;td&gt;1,098,565&lt;/td&gt; &lt;/tr&gt; &lt;tr&gt; &lt;td&gt;&lt;strong&gt;TOTAL&lt;/strong&gt;&lt;/td&gt; &lt;td&gt;&lt;strong&gt;5,470&lt;/strong&gt;&lt;/td&gt; &lt;td&gt;&lt;strong&gt;91,467,462&lt;/strong&gt;&lt;/td&gt; &lt;/tr&gt; &lt;/tbody&gt; &lt;/table&gt;</t>
  </si>
  <si>
    <t>2017 Mar 7 - 12</t>
  </si>
  <si>
    <t>Upper North Island flooding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</si>
  <si>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&lt;td&gt;6,449&lt;/td&gt; &lt;td&gt;37,025,186&lt;/td&gt; &lt;/tr&gt; &lt;tr&gt; &lt;td&gt;&lt;strong&gt;Commercial&lt;/strong&gt;&lt;/td&gt; &lt;td&gt;896&lt;/td&gt; &lt;td&gt;20,894,587&lt;/td&gt; &lt;/tr&gt; &lt;tr&gt; &lt;td&gt;&lt;strong&gt;Marine&lt;/strong&gt;&lt;/td&gt; &lt;td&gt;14&lt;/td&gt; &lt;td&gt;108,438&lt;/td&gt; &lt;/tr&gt; &lt;tr&gt; &lt;td&gt;&lt;strong&gt;Motor&lt;/strong&gt;&lt;/td&gt; &lt;td&gt;354&lt;/td&gt; &lt;td&gt;3,117,170&lt;/td&gt; &lt;/tr&gt; &lt;tr&gt; &lt;td&gt;&lt;strong&gt;Crops&lt;/strong&gt;&lt;/td&gt; &lt;td&gt;0&lt;/td&gt; &lt;td&gt;0&lt;/td&gt; &lt;/tr&gt; &lt;tr&gt; &lt;td&gt;&lt;strong&gt;Other&lt;/strong&gt;&lt;/td&gt; &lt;td&gt;61&lt;/td&gt; &lt;td&gt;531,925&lt;/td&gt; &lt;/tr&gt; &lt;tr&gt; &lt;td&gt;&lt;strong&gt;TOTAL&lt;/strong&gt;&lt;/td&gt; &lt;td&gt;&lt;strong&gt;7,774&lt;/strong&gt;&lt;/td&gt; &lt;td&gt;&lt;strong&gt;61,677,306&lt;/strong&gt;&lt;/td&gt; &lt;/tr&gt; &lt;/tbody&gt; &lt;/table&gt;</t>
  </si>
  <si>
    <t>2017 Feb 13 - 17</t>
  </si>
  <si>
    <t>Port Hills fires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</si>
  <si>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&lt;td&gt;138&lt;/td&gt; &lt;td&gt;10,312,480&lt;/td&gt; &lt;/tr&gt; &lt;tr&gt; &lt;td&gt;&lt;strong&gt;Commercial&lt;/strong&gt;&lt;/td&gt; &lt;td&gt;38&lt;/td&gt; &lt;td&gt;7,282,766&lt;/td&gt; &lt;/tr&gt; &lt;tr&gt; &lt;td&gt;&lt;strong&gt;Marine&lt;/strong&gt;&lt;/td&gt; &lt;td&gt;1&lt;/td&gt; &lt;td&gt;16,247&lt;/td&gt; &lt;/tr&gt; &lt;tr&gt; &lt;td&gt;&lt;strong&gt;Motor&lt;/strong&gt;&lt;/td&gt; &lt;td&gt;18&lt;/td&gt; &lt;td&gt;161,083&lt;/td&gt; &lt;/tr&gt; &lt;tr&gt; &lt;td&gt;&lt;strong&gt;Crops&lt;/strong&gt;&lt;/td&gt; &lt;td&gt;0&lt;/td&gt; &lt;td&gt;0&lt;/td&gt; &lt;/tr&gt; &lt;tr&gt; &lt;td&gt;&lt;strong&gt;Other&lt;/strong&gt;&lt;/td&gt; &lt;td&gt;2&lt;/td&gt; &lt;td&gt;551,800&lt;/td&gt; &lt;/tr&gt; &lt;tr&gt; &lt;td&gt;&lt;strong&gt;TOTAL&lt;/strong&gt;&lt;/td&gt; &lt;td&gt;197&lt;/td&gt; &lt;td&gt;&lt;strong&gt;18,324,376&lt;/strong&gt;&lt;/td&gt; &lt;/tr&gt; &lt;/tbody&gt; &lt;/table&gt;</t>
  </si>
  <si>
    <t>Dunedin flooding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</si>
  <si>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&lt;td&gt;202&lt;/td&gt; &lt;td&gt;600,506&lt;/td&gt; &lt;/tr&gt; &lt;tr&gt; &lt;td&gt;&lt;strong&gt;Commercial&lt;/strong&gt;&lt;/td&gt; &lt;td&gt;127&lt;/td&gt; &lt;td&gt;1,113,941&lt;/td&gt; &lt;/tr&gt; &lt;tr&gt; &lt;td&gt;&lt;strong&gt;Marine&lt;/strong&gt;&lt;/td&gt; &lt;td&gt;0&lt;/td&gt; &lt;td&gt;0&lt;/td&gt; &lt;/tr&gt; &lt;tr&gt; &lt;td&gt;&lt;strong&gt;Motor&lt;/strong&gt;&lt;/td&gt; &lt;td&gt;8&lt;/td&gt; &lt;td&gt;17,612&lt;/td&gt; &lt;/tr&gt; &lt;tr&gt; &lt;td&gt;&lt;strong&gt;Crops&lt;/strong&gt;&lt;/td&gt; &lt;td&gt;0&lt;/td&gt; &lt;td&gt;0&lt;/td&gt; &lt;/tr&gt; &lt;tr&gt; &lt;td&gt;&lt;strong&gt;Other&lt;/strong&gt;&lt;/td&gt; &lt;td&gt;0&lt;/td&gt; &lt;td&gt;0&lt;/td&gt; &lt;/tr&gt; &lt;tr&gt; &lt;td&gt;&lt;strong&gt;TOTAL&lt;/strong&gt;&lt;/td&gt; &lt;td&gt;&lt;strong&gt;337&lt;/strong&gt;&lt;/td&gt; &lt;td&gt;&lt;strong&gt;1,732,059&lt;/strong&gt;&lt;/td&gt; &lt;/tr&gt; &lt;/tbody&gt; &lt;/table&gt;</t>
  </si>
  <si>
    <t>2017 Jan 18 - 23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</si>
  <si>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&lt;td&gt;1,873&lt;/td&gt; &lt;td&gt;4,056,647&lt;/td&gt; &lt;/tr&gt; &lt;tr&gt; &lt;td&gt;&lt;strong&gt;Commercial&lt;/strong&gt;&lt;/td&gt; &lt;td&gt;434&lt;/td&gt; &lt;td&gt;3,457,417&lt;/td&gt; &lt;/tr&gt; &lt;tr&gt; &lt;td&gt;&lt;strong&gt;Marine&lt;/strong&gt;&lt;/td&gt; &lt;td&gt;16&lt;/td&gt; &lt;td&gt;241,523&lt;/td&gt; &lt;/tr&gt; &lt;tr&gt; &lt;td&gt;&lt;strong&gt;Motor&lt;/strong&gt;&lt;/td&gt; &lt;td&gt;210&lt;/td&gt; &lt;td&gt;709,607&lt;/td&gt; &lt;/tr&gt; &lt;tr&gt; &lt;td&gt;&lt;strong&gt;Crops&lt;/strong&gt;&lt;/td&gt; &lt;td&gt;0&lt;/td&gt; &lt;td&gt;0&lt;/td&gt; &lt;/tr&gt; &lt;tr&gt; &lt;td&gt;&lt;strong&gt;Other&lt;/strong&gt;&lt;/td&gt; &lt;td&gt;26&lt;/td&gt; &lt;td&gt;112,459&lt;/td&gt; &lt;/tr&gt; &lt;tr&gt; &lt;td&gt;&lt;strong&gt;TOTAL&lt;/strong&gt;&lt;/td&gt; &lt;td&gt;&lt;strong&gt;2,559&lt;/strong&gt;&lt;/td&gt; &lt;td&gt;&lt;strong&gt;8,577,653&lt;/strong&gt;&lt;/td&gt; &lt;/tr&gt; &lt;/tbody&gt; &lt;/table&gt;</t>
  </si>
  <si>
    <t>Kaikoura earthquake</t>
  </si>
  <si>
    <t>i&lt;table cellspacing="0" class="table"&gt;&lt;tbody&gt;&lt;tr&gt;&lt;td&gt;&lt;strong&gt;CLAIM TYPE&lt;/strong&gt;&lt;/td&gt;&lt;td&gt;&lt;strong&gt;CLAIMS&lt;/strong&gt;&lt;/td&gt;&lt;td&gt;&lt;strong&gt;INSURED LOSSES($m)&lt;/strong&gt;&lt;/td&gt;&lt;/tr&gt;&lt;tr&gt;&lt;td&gt;&lt;strong&gt;House &amp;amp; contents&lt;/strong&gt;&lt;/td&gt;&lt;td&gt;39,835&lt;/td&gt;&lt;td&gt;732,063,462&lt;/td&gt;&lt;/tr&gt;&lt;tr&gt;&lt;td&gt;&lt;strong&gt;Commercial&lt;/strong&gt;&lt;/td&gt;&lt;td&gt;4311&lt;/td&gt;&lt;td&gt;1,519,021,898&lt;/td&gt;&lt;/tr&gt;&lt;tr&gt;&lt;td&gt;&lt;strong&gt;Marine&lt;/strong&gt;&lt;/td&gt;&lt;td&gt;134&lt;/td&gt;&lt;td&gt;9,051,746&lt;/td&gt;&lt;/tr&gt;&lt;tr&gt;&lt;td&gt;&lt;strong&gt;Motor&lt;/strong&gt;&lt;/td&gt;&lt;td&gt;655&lt;/td&gt;&lt;td&gt;1,861,110&lt;/td&gt;&lt;/tr&gt;&lt;tr&gt;&lt;td&gt;&lt;strong&gt;Crops&lt;/strong&gt;&lt;/td&gt;&lt;td&gt;0&lt;/td&gt;&lt;td&gt;0&lt;/td&gt;&lt;/tr&gt;&lt;tr&gt;&lt;td&gt;&lt;strong&gt;Other&lt;/strong&gt;&lt;/td&gt;&lt;td&gt;80&lt;/td&gt;&lt;td&gt;7,764,113&lt;/td&gt;&lt;/tr&gt;&lt;tr&gt;&lt;td&gt;&lt;strong&gt;TOTAL&lt;/strong&gt;&lt;/td&gt;&lt;td&gt;45,015&lt;/td&gt;&lt;td&gt;&lt;strong&gt;2,269,762,329&lt;/strong&gt;&lt;/td&gt;&lt;/tr&gt;&lt;/tbody&gt;&lt;/table&gt;</t>
  </si>
  <si>
    <t>2016 Nov 14 - 17</t>
  </si>
  <si>
    <t>Lower North Island Flooding and Wind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</si>
  <si>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&lt;td&gt;896&lt;/td&gt; &lt;td&gt;4,342,096&lt;/td&gt; &lt;/tr&gt; &lt;tr&gt; &lt;td&gt;&lt;strong&gt;Commercial&lt;/strong&gt;&lt;/td&gt; &lt;td&gt;358&lt;/td&gt; &lt;td&gt;3,898,903&lt;/td&gt; &lt;/tr&gt; &lt;tr&gt; &lt;td&gt;&lt;strong&gt;Marine&lt;/strong&gt;&lt;/td&gt; &lt;td&gt;0&lt;/td&gt; &lt;td&gt;0&lt;/td&gt; &lt;/tr&gt; &lt;tr&gt; &lt;td&gt;&lt;strong&gt;Motor&lt;/strong&gt;&lt;/td&gt; &lt;td&gt;133&lt;/td&gt; &lt;td&gt;867,636&lt;/td&gt; &lt;/tr&gt; &lt;tr&gt; &lt;td&gt;&lt;strong&gt;Crops&lt;/strong&gt;&lt;/td&gt; &lt;td&gt;0&lt;/td&gt; &lt;td&gt;0&lt;/td&gt; &lt;/tr&gt; &lt;tr&gt; &lt;td&gt;&lt;strong&gt;Other&lt;/strong&gt;&lt;/td&gt; &lt;td&gt;2&lt;/td&gt; &lt;td&gt;19,000&lt;/td&gt; &lt;/tr&gt; &lt;tr&gt; &lt;td&gt;&lt;strong&gt;TOTAL&lt;/strong&gt;&lt;/td&gt; &lt;td&gt;1389&lt;/td&gt; &lt;td&gt;&lt;strong&gt;9,127,635&lt;/strong&gt;&lt;/td&gt; &lt;/tr&gt; &lt;/tbody&gt; &lt;/table&gt;</t>
  </si>
  <si>
    <t>2016 Oct 2 - 3</t>
  </si>
  <si>
    <t>Flooding - Auckland to Waikato and Hailstorm Hawke's Bay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</si>
  <si>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&lt;td&gt;124&lt;/td&gt; &lt;td&gt;467,922&lt;/td&gt; &lt;/tr&gt; &lt;tr&gt; &lt;td&gt;&lt;strong&gt;Commercial&lt;/strong&gt;&lt;/td&gt; &lt;td&gt;17&lt;/td&gt; &lt;td&gt;37,099&lt;/td&gt; &lt;/tr&gt; &lt;tr&gt; &lt;td&gt;&lt;strong&gt;Marine&lt;/strong&gt;&lt;/td&gt; &lt;td&gt;0&lt;/td&gt; &lt;td&gt;0&lt;/td&gt; &lt;/tr&gt; &lt;tr&gt; &lt;td&gt;&lt;strong&gt;Motor&lt;/strong&gt;&lt;/td&gt; &lt;td&gt;6&lt;/td&gt; &lt;td&gt;38,272&lt;/td&gt; &lt;/tr&gt; &lt;tr&gt; &lt;td&gt;&lt;strong&gt;Crops&lt;/strong&gt;&lt;/td&gt; &lt;td&gt;0&lt;/td&gt; &lt;td&gt;0&lt;/td&gt; &lt;/tr&gt; &lt;tr&gt; &lt;td&gt;&lt;strong&gt;Other&lt;/strong&gt;&lt;/td&gt; &lt;td&gt;3&lt;/td&gt; &lt;td&gt;8,201&lt;/td&gt; &lt;/tr&gt; &lt;tr&gt; &lt;td&gt;&lt;strong&gt;TOTAL&lt;/strong&gt;&lt;/td&gt; &lt;td&gt;&lt;strong&gt;150&lt;/strong&gt;&lt;/td&gt; &lt;td&gt;&lt;strong&gt;551,494&lt;/strong&gt;&lt;/td&gt; &lt;/tr&gt; &lt;/tbody&gt; &lt;/table&gt;</t>
  </si>
  <si>
    <t>2016 Sep 25 - 30</t>
  </si>
  <si>
    <t>Heavy Rain and Flooding - Coromandel, Bay of Plenty, Gisborne and Hawke's Bay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</si>
  <si>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&lt;td&gt;243&lt;/td&gt; &lt;td&gt;887,137&lt;/td&gt; &lt;/tr&gt; &lt;tr&gt; &lt;td&gt;&lt;strong&gt;Commercial&lt;/strong&gt;&lt;/td&gt; &lt;td&gt;18&lt;/td&gt; &lt;td&gt;191,096&lt;/td&gt; &lt;/tr&gt; &lt;tr&gt; &lt;td&gt;&lt;strong&gt;Marine&lt;/strong&gt;&lt;/td&gt; &lt;td&gt;0&lt;/td&gt; &lt;td&gt;0&lt;/td&gt; &lt;/tr&gt; &lt;tr&gt; &lt;td&gt;&lt;strong&gt;Motor&lt;/strong&gt;&lt;/td&gt; &lt;td&gt;7&lt;/td&gt; &lt;td&gt;15,434&lt;/td&gt; &lt;/tr&gt; &lt;tr&gt; &lt;td&gt;&lt;strong&gt;Crops&lt;/strong&gt;&lt;/td&gt; &lt;td&gt;0&lt;/td&gt; &lt;td&gt;0&lt;/td&gt; &lt;/tr&gt; &lt;tr&gt; &lt;td&gt;&lt;strong&gt;Other&lt;/strong&gt;&lt;/td&gt; &lt;td&gt;7&lt;/td&gt; &lt;td&gt;72,948&lt;/td&gt; &lt;/tr&gt; &lt;tr&gt; &lt;td&gt;&lt;strong&gt;TOTAL&lt;/strong&gt;&lt;/td&gt; &lt;td&gt;&lt;strong&gt;275&lt;/strong&gt;&lt;/td&gt; &lt;td&gt;&lt;strong&gt;1,166,615&lt;/strong&gt;&lt;/td&gt; &lt;/tr&gt; &lt;/tbody&gt; &lt;/table&gt;</t>
  </si>
  <si>
    <t>2016 Sep 7 - 9</t>
  </si>
  <si>
    <t>Nationwide Storm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</si>
  <si>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&lt;td&gt;778&lt;/td&gt; &lt;td&gt;1,665,212&lt;/td&gt; &lt;/tr&gt; &lt;tr&gt; &lt;td&gt;&lt;strong&gt;Commercial&lt;/strong&gt;&lt;/td&gt; &lt;td&gt;158&lt;/td&gt; &lt;td&gt;1,307,959&lt;/td&gt; &lt;/tr&gt; &lt;tr&gt; &lt;td&gt;&lt;strong&gt;Marine&lt;/strong&gt;&lt;/td&gt; &lt;td&gt;5&lt;/td&gt; &lt;td&gt;541,684&lt;/td&gt; &lt;/tr&gt; &lt;tr&gt; &lt;td&gt;&lt;strong&gt;Motor&lt;/strong&gt;&lt;/td&gt; &lt;td&gt;91&lt;/td&gt; &lt;td&gt;222,851&lt;/td&gt; &lt;/tr&gt; &lt;tr&gt; &lt;td&gt;&lt;strong&gt;Crops&lt;/strong&gt;&lt;/td&gt; &lt;td&gt;0&lt;/td&gt; &lt;td&gt;0&lt;/td&gt; &lt;/tr&gt; &lt;tr&gt; &lt;td&gt;&lt;strong&gt;Other&lt;/strong&gt;&lt;/td&gt; &lt;td&gt;11&lt;/td&gt; &lt;td&gt;65,546&lt;/td&gt; &lt;/tr&gt; &lt;tr&gt; &lt;td&gt;&lt;strong&gt;TOTAL&lt;/strong&gt;&lt;/td&gt; &lt;td&gt;&lt;strong&gt;150&lt;/strong&gt;&lt;/td&gt; &lt;td&gt;&lt;strong&gt;3,803,252&lt;/strong&gt;&lt;/td&gt; &lt;/tr&gt; &lt;/tbody&gt; &lt;/table&gt;</t>
  </si>
  <si>
    <t>Flooding and Gales - Auckland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</si>
  <si>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&lt;td&gt;281&lt;/td&gt; &lt;td&gt;1,370,886&lt;/td&gt; &lt;/tr&gt; &lt;tr&gt; &lt;td&gt;&lt;strong&gt;Commercial&lt;/strong&gt;&lt;/td&gt; &lt;td&gt;66&lt;/td&gt; &lt;td&gt;954,726&lt;/td&gt; &lt;/tr&gt; &lt;tr&gt; &lt;td&gt;&lt;strong&gt;Marine&lt;/strong&gt;&lt;/td&gt; &lt;td&gt;0&lt;/td&gt; &lt;td&gt;0&lt;/td&gt; &lt;/tr&gt; &lt;tr&gt; &lt;td&gt;&lt;strong&gt;Motor&lt;/strong&gt;&lt;/td&gt; &lt;td&gt;19&lt;/td&gt; &lt;td&gt;161,676&lt;/td&gt; &lt;/tr&gt; &lt;tr&gt; &lt;td&gt;&lt;strong&gt;Crops&lt;/strong&gt;&lt;/td&gt; &lt;td&gt;0&lt;/td&gt; &lt;td&gt;0&lt;/td&gt; &lt;/tr&gt; &lt;tr&gt; &lt;td&gt;&lt;strong&gt;Other&lt;/strong&gt;&lt;/td&gt; &lt;td&gt;0&lt;/td&gt; &lt;td&gt;0&lt;/td&gt; &lt;/tr&gt; &lt;tr&gt; &lt;td&gt;&lt;strong&gt;TOTAL&lt;/strong&gt;&lt;/td&gt; &lt;td&gt;&lt;strong&gt;366&lt;/strong&gt;&lt;/td&gt; &lt;td&gt;&lt;strong&gt;2,487,288&lt;/strong&gt;&lt;/td&gt; &lt;/tr&gt; &lt;/tbody&gt; &lt;/table&gt;</t>
  </si>
  <si>
    <t>Flooding- Lower North Island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</si>
  <si>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&lt;td&gt;358&lt;/td&gt; &lt;td&gt;2,831,394&lt;/td&gt; &lt;/tr&gt; &lt;tr&gt; &lt;td&gt;&lt;strong&gt;Commercial&lt;/strong&gt;&lt;/td&gt; &lt;td&gt;75&lt;/td&gt; &lt;td&gt;700,156&lt;/td&gt; &lt;/tr&gt; &lt;tr&gt; &lt;td&gt;&lt;strong&gt;Marine&lt;/strong&gt;&lt;/td&gt; &lt;td&gt;0&lt;/td&gt; &lt;td&gt;0&lt;/td&gt; &lt;/tr&gt; &lt;tr&gt; &lt;td&gt;&lt;strong&gt;Motor&lt;/strong&gt;&lt;/td&gt; &lt;td&gt;63&lt;/td&gt; &lt;td&gt;372,663&lt;/td&gt; &lt;/tr&gt; &lt;tr&gt; &lt;td&gt;&lt;strong&gt;Crops&lt;/strong&gt;&lt;/td&gt; &lt;td&gt;0&lt;/td&gt; &lt;td&gt;0&lt;/td&gt; &lt;/tr&gt; &lt;tr&gt; &lt;td&gt;&lt;strong&gt;Other&lt;/strong&gt;&lt;/td&gt; &lt;td&gt;0&lt;/td&gt; &lt;td&gt;0&lt;/td&gt; &lt;/tr&gt; &lt;tr&gt; &lt;td&gt;&lt;strong&gt;TOTAL&lt;/strong&gt;&lt;/td&gt; &lt;td&gt;&lt;strong&gt;496&lt;/strong&gt;&lt;/td&gt; &lt;td&gt;&lt;strong&gt;3,904,213&lt;/strong&gt;&lt;/td&gt; &lt;/tr&gt; &lt;/tbody&gt; &lt;/table&gt;</t>
  </si>
  <si>
    <t>Flood - Coromandel and Auckland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</si>
  <si>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&lt;td&gt;70&lt;/td&gt; &lt;td&gt;451,434&lt;/td&gt; &lt;/tr&gt; &lt;tr&gt; &lt;td&gt;&lt;strong&gt;Commercial&lt;/strong&gt;&lt;/td&gt; &lt;td&gt;3&lt;/td&gt; &lt;td&gt;56,387&lt;/td&gt; &lt;/tr&gt; &lt;tr&gt; &lt;td&gt;&lt;strong&gt;Marine&lt;/strong&gt;&lt;/td&gt; &lt;td&gt;0&lt;/td&gt; &lt;td&gt;0&lt;/td&gt; &lt;/tr&gt; &lt;tr&gt; &lt;td&gt;&lt;strong&gt;Motor&lt;/strong&gt;&lt;/td&gt; &lt;td&gt;15&lt;/td&gt; &lt;td&gt;73,456&lt;/td&gt; &lt;/tr&gt; &lt;tr&gt; &lt;td&gt;&lt;strong&gt;Crops&lt;/strong&gt;&lt;/td&gt; &lt;td&gt;0&lt;/td&gt; &lt;td&gt;0&lt;/td&gt; &lt;/tr&gt; &lt;tr&gt; &lt;td&gt;&lt;strong&gt;Other&lt;/strong&gt;&lt;/td&gt; &lt;td&gt;2&lt;/td&gt; &lt;td&gt;9,529&lt;/td&gt; &lt;/tr&gt; &lt;tr&gt; &lt;td&gt;&lt;strong&gt;TOTAL&lt;/strong&gt;&lt;/td&gt; &lt;td&gt;&lt;strong&gt;90&lt;/strong&gt;&lt;/td&gt; &lt;td&gt;&lt;strong&gt;590,806&lt;/strong&gt;&lt;/td&gt; &lt;/tr&gt; &lt;/tbody&gt; &lt;/table&gt;</t>
  </si>
  <si>
    <t>2016 Mar 23 - 24</t>
  </si>
  <si>
    <t>Flooding and Wind - North and South Islands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</si>
  <si>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&lt;td&gt;687&lt;/td&gt; &lt;td&gt;2,202,939&lt;/td&gt; &lt;/tr&gt; &lt;tr&gt; &lt;td&gt;&lt;strong&gt;Commercial&lt;/strong&gt;&lt;/td&gt; &lt;td&gt;177&lt;/td&gt; &lt;td&gt;27,535,320&lt;/td&gt; &lt;/tr&gt; &lt;tr&gt; &lt;td&gt;&lt;strong&gt;Marine&lt;/strong&gt;&lt;/td&gt; &lt;td&gt;10&lt;/td&gt; &lt;td&gt;58,282&lt;/td&gt; &lt;/tr&gt; &lt;tr&gt; &lt;td&gt;&lt;strong&gt;Motor&lt;/strong&gt;&lt;/td&gt; &lt;td&gt;77&lt;/td&gt; &lt;td&gt;316,205&lt;/td&gt; &lt;/tr&gt; &lt;tr&gt; &lt;td&gt;&lt;strong&gt;Crops&lt;/strong&gt;&lt;/td&gt; &lt;td&gt;0&lt;/td&gt; &lt;td&gt;0&lt;/td&gt; &lt;/tr&gt; &lt;tr&gt; &lt;td&gt;&lt;strong&gt;Other&lt;/strong&gt;&lt;/td&gt; &lt;td&gt;10&lt;/td&gt; &lt;td&gt;92,775&lt;/td&gt; &lt;/tr&gt; &lt;tr&gt; &lt;td&gt;&lt;strong&gt;TOTAL&lt;/strong&gt;&lt;/td&gt; &lt;td&gt;&lt;strong&gt;961&lt;/strong&gt;&lt;/td&gt; &lt;td&gt;&lt;strong&gt;30,205,521&lt;/strong&gt;&lt;/td&gt; &lt;/tr&gt; &lt;/tbody&gt; &lt;/table&gt;</t>
  </si>
  <si>
    <t>Flood - Gisborne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</si>
  <si>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&lt;td&gt;93&lt;/td&gt; &lt;td&gt;561,682&lt;/td&gt; &lt;/tr&gt; &lt;tr&gt; &lt;td&gt;&lt;strong&gt;Commercial&lt;/strong&gt;&lt;/td&gt; &lt;td&gt;17&lt;/td&gt; &lt;td&gt;183,071&lt;/td&gt; &lt;/tr&gt; &lt;tr&gt; &lt;td&gt;&lt;strong&gt;Marine&lt;/strong&gt;&lt;/td&gt; &lt;td&gt;0&lt;/td&gt; &lt;td&gt;0&lt;/td&gt; &lt;/tr&gt; &lt;tr&gt; &lt;td&gt;&lt;strong&gt;Motor&lt;/strong&gt;&lt;/td&gt; &lt;td&gt;12&lt;/td&gt; &lt;td&gt;68,352&lt;/td&gt; &lt;/tr&gt; &lt;tr&gt; &lt;td&gt;&lt;strong&gt;Crops&lt;/strong&gt;&lt;/td&gt; &lt;td&gt;0&lt;/td&gt; &lt;td&gt;0&lt;/td&gt; &lt;/tr&gt; &lt;tr&gt; &lt;td&gt;&lt;strong&gt;Other&lt;/strong&gt;&lt;/td&gt; &lt;td&gt;0&lt;/td&gt; &lt;td&gt;0&lt;/td&gt; &lt;/tr&gt; &lt;tr&gt; &lt;td&gt;&lt;strong&gt;TOTAL&lt;/strong&gt;&lt;/td&gt; &lt;td&gt;&lt;strong&gt;122&lt;/strong&gt;&lt;/td&gt; &lt;td&gt;&lt;strong&gt;813,105&lt;/strong&gt;&lt;/td&gt; &lt;/tr&gt; &lt;/tbody&gt; &lt;/table&gt;</t>
  </si>
  <si>
    <t>2015 Jul 18 - 19</t>
  </si>
  <si>
    <t>Flooding and Storm - Upper North Island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</si>
  <si>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&lt;td&gt;846&lt;/td&gt; &lt;td&gt;3,416,297&lt;/td&gt; &lt;/tr&gt; &lt;tr&gt; &lt;td&gt;&lt;strong&gt;Commercial&lt;/strong&gt;&lt;/td&gt; &lt;td&gt;199&lt;/td&gt; &lt;td&gt;2,214,231&lt;/td&gt; &lt;/tr&gt; &lt;tr&gt; &lt;td&gt;&lt;strong&gt;Marine&lt;/strong&gt;&lt;/td&gt; &lt;td&gt;11&lt;/td&gt; &lt;td&gt;105,222&lt;/td&gt; &lt;/tr&gt; &lt;tr&gt; &lt;td&gt;&lt;strong&gt;Motor&lt;/strong&gt;&lt;/td&gt; &lt;td&gt;67&lt;/td&gt; &lt;td&gt;232,842&lt;/td&gt; &lt;/tr&gt; &lt;tr&gt; &lt;td&gt;&lt;strong&gt;Crops&lt;/strong&gt;&lt;/td&gt; &lt;td&gt;3&lt;/td&gt; &lt;td&gt;7,974&lt;/td&gt; &lt;/tr&gt; &lt;tr&gt; &lt;td&gt;&lt;strong&gt;Other&lt;/strong&gt;&lt;/td&gt; &lt;td&gt;2&lt;/td&gt; &lt;td&gt;172,689&lt;/td&gt; &lt;/tr&gt; &lt;tr&gt; &lt;td&gt;&lt;strong&gt;TOTAL&lt;/strong&gt;&lt;/td&gt; &lt;td&gt;&lt;strong&gt;1128&lt;/strong&gt;&lt;/td&gt; &lt;td&gt;&lt;strong&gt;6,149,255&lt;/strong&gt;&lt;/td&gt; &lt;/tr&gt; &lt;/tbody&gt; &lt;/table&gt;</t>
  </si>
  <si>
    <t>2015 Jun 19 - 22</t>
  </si>
  <si>
    <t>Flooding and Storm South Island West Coast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</si>
  <si>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&lt;td&gt;245&lt;/td&gt; &lt;td&gt;2,131,917&lt;/td&gt; &lt;/tr&gt; &lt;tr&gt; &lt;td&gt;&lt;strong&gt;Commercial&lt;/strong&gt;&lt;/td&gt; &lt;td&gt;179&lt;/td&gt; &lt;td&gt;6,010,588&lt;/td&gt; &lt;/tr&gt; &lt;tr&gt; &lt;td&gt;&lt;strong&gt;Marine&lt;/strong&gt;&lt;/td&gt; &lt;td&gt;1&lt;/td&gt; &lt;td&gt;2,500&lt;/td&gt; &lt;/tr&gt; &lt;tr&gt; &lt;td&gt;&lt;strong&gt;Motor&lt;/strong&gt;&lt;/td&gt; &lt;td&gt;49&lt;/td&gt; &lt;td&gt;226,344&lt;/td&gt; &lt;/tr&gt; &lt;tr&gt; &lt;td&gt;&lt;strong&gt;Crops&lt;/strong&gt;&lt;/td&gt; &lt;td&gt;0&lt;/td&gt; &lt;td&gt;0&lt;/td&gt; &lt;/tr&gt; &lt;tr&gt; &lt;td&gt;&lt;strong&gt;Other&lt;/strong&gt;&lt;/td&gt; &lt;td&gt;4&lt;/td&gt; &lt;td&gt;15,157&lt;/td&gt; &lt;/tr&gt; &lt;tr&gt; &lt;td&gt;&lt;strong&gt;TOTAL&lt;/strong&gt;&lt;/td&gt; &lt;td&gt;&lt;strong&gt;478&lt;/strong&gt;&lt;/td&gt; &lt;td&gt;&lt;strong&gt;8,386,506&lt;/strong&gt;&lt;/td&gt; &lt;/tr&gt; &lt;/tbody&gt; &lt;/table&gt;</t>
  </si>
  <si>
    <t>2015 Jun 18 - 21</t>
  </si>
  <si>
    <t>Flooding and Storm Lower North Island including Whanganui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</si>
  <si>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&lt;td&gt;1,766&lt;/td&gt; &lt;td&gt;25,305,527&lt;/td&gt; &lt;/tr&gt; &lt;tr&gt; &lt;td&gt;&lt;strong&gt;Commercial&lt;/strong&gt;&lt;/td&gt; &lt;td&gt;657&lt;/td&gt; &lt;td&gt;14,407,412&lt;/td&gt; &lt;/tr&gt; &lt;tr&gt; &lt;td&gt;&lt;strong&gt;Marine&lt;/strong&gt;&lt;/td&gt; &lt;td&gt;3&lt;/td&gt; &lt;td&gt;302,173&lt;/td&gt; &lt;/tr&gt; &lt;tr&gt; &lt;td&gt;&lt;strong&gt;Motor&lt;/strong&gt;&lt;/td&gt; &lt;td&gt;197&lt;/td&gt; &lt;td&gt;972,245&lt;/td&gt; &lt;/tr&gt; &lt;tr&gt; &lt;td&gt;&lt;strong&gt;Crops&lt;/strong&gt;&lt;/td&gt; &lt;td&gt;0&lt;/td&gt; &lt;td&gt;0&lt;/td&gt; &lt;/tr&gt; &lt;tr&gt; &lt;td&gt;&lt;strong&gt;Other&lt;/strong&gt;&lt;/td&gt; &lt;td&gt;21&lt;/td&gt; &lt;td&gt;554,461&lt;/td&gt; &lt;/tr&gt; &lt;tr&gt; &lt;td&gt;&lt;strong&gt;TOTAL&lt;/strong&gt;&lt;/td&gt; &lt;td&gt;&lt;strong&gt;2,644&lt;/strong&gt;&lt;/td&gt; &lt;td&gt;&lt;strong&gt;41,541,818&lt;/strong&gt;&lt;/td&gt; &lt;/tr&gt; &lt;/tbody&gt; &lt;/table&gt;</t>
  </si>
  <si>
    <t>2015 Jun 2 - 4</t>
  </si>
  <si>
    <t>Flooding and Storm - Otago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</si>
  <si>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&lt;td&gt;1,946&lt;/td&gt; &lt;td&gt;18,669,888&lt;/td&gt; &lt;/tr&gt; &lt;tr&gt; &lt;td&gt;&lt;strong&gt;Commercial&lt;/strong&gt;&lt;/td&gt; &lt;td&gt;274&lt;/td&gt; &lt;td&gt;8,741,330&lt;/td&gt; &lt;/tr&gt; &lt;tr&gt; &lt;td&gt;&lt;strong&gt;Marine&lt;/strong&gt;&lt;/td&gt; &lt;td&gt;0&lt;/td&gt; &lt;td&gt;0&lt;/td&gt; &lt;/tr&gt; &lt;tr&gt; &lt;td&gt;&lt;strong&gt;Motor&lt;/strong&gt;&lt;/td&gt; &lt;td&gt;182&lt;/td&gt; &lt;td&gt;761,488&lt;/td&gt; &lt;/tr&gt; &lt;tr&gt; &lt;td&gt;&lt;strong&gt;Crops&lt;/strong&gt;&lt;/td&gt; &lt;td&gt;0&lt;/td&gt; &lt;td&gt;0&lt;/td&gt; &lt;/tr&gt; &lt;tr&gt; &lt;td&gt;&lt;strong&gt;Other&lt;/strong&gt;&lt;/td&gt; &lt;td&gt;3&lt;/td&gt; &lt;td&gt;23,816&lt;/td&gt; &lt;/tr&gt; &lt;tr&gt; &lt;td&gt;&lt;strong&gt;TOTAL&lt;/strong&gt;&lt;/td&gt; &lt;td&gt;&lt;strong&gt;2,405&lt;/strong&gt;&lt;/td&gt; &lt;td&gt;&lt;strong&gt;28,196,522&lt;/strong&gt;&lt;/td&gt; &lt;/tr&gt; &lt;/tbody&gt; &lt;/table&gt;</t>
  </si>
  <si>
    <t>2015 Jun 2 - 5</t>
  </si>
  <si>
    <t>Flood and Storm - North and South Islands excluding Otago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</si>
  <si>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&lt;td&gt;252&lt;/td&gt; &lt;td&gt;1,377,565&lt;/td&gt; &lt;/tr&gt; &lt;tr&gt; &lt;td&gt;&lt;strong&gt;Commercial&lt;/strong&gt;&lt;/td&gt; &lt;td&gt;52&lt;/td&gt; &lt;td&gt;1,404,755&lt;/td&gt; &lt;/tr&gt; &lt;tr&gt; &lt;td&gt;&lt;strong&gt;Marine&lt;/strong&gt;&lt;/td&gt; &lt;td&gt;1&lt;/td&gt; &lt;td&gt;12,320&lt;/td&gt; &lt;/tr&gt; &lt;tr&gt; &lt;td&gt;&lt;strong&gt;Motor&lt;/strong&gt;&lt;/td&gt; &lt;td&gt;21&lt;/td&gt; &lt;td&gt;74,875&lt;/td&gt; &lt;/tr&gt; &lt;tr&gt; &lt;td&gt;&lt;strong&gt;Crops&lt;/strong&gt;&lt;/td&gt; &lt;td&gt;0&lt;/td&gt; &lt;td&gt;0&lt;/td&gt; &lt;/tr&gt; &lt;tr&gt; &lt;td&gt;&lt;strong&gt;Other&lt;/strong&gt;&lt;/td&gt; &lt;td&gt;18&lt;/td&gt; &lt;td&gt;160,043&lt;/td&gt; &lt;/tr&gt; &lt;tr&gt; &lt;td&gt;&lt;strong&gt;TOTAL&lt;/strong&gt;&lt;/td&gt; &lt;td&gt;&lt;strong&gt;344&lt;/strong&gt;&lt;/td&gt; &lt;td&gt;&lt;strong&gt;3,029,558&lt;/strong&gt;&lt;/td&gt; &lt;/tr&gt; &lt;/tbody&gt; &lt;/table&gt;</t>
  </si>
  <si>
    <t>Bay of Plenty Tornado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</si>
  <si>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&lt;td&gt;129&lt;/td&gt; &lt;td&gt;870,122&lt;/td&gt; &lt;/tr&gt; &lt;tr&gt; &lt;td&gt;&lt;strong&gt;Commercial&lt;/strong&gt;&lt;/td&gt; &lt;td&gt;47&lt;/td&gt; &lt;td&gt;1,984,871&lt;/td&gt; &lt;/tr&gt; &lt;tr&gt; &lt;td&gt;&lt;strong&gt;Marine&lt;/strong&gt;&lt;/td&gt; &lt;td&gt;0&lt;/td&gt; &lt;td&gt;0&lt;/td&gt; &lt;/tr&gt; &lt;tr&gt; &lt;td&gt;&lt;strong&gt;Motor&lt;/strong&gt;&lt;/td&gt; &lt;td&gt;16&lt;/td&gt; &lt;td&gt;30,696&lt;/td&gt; &lt;/tr&gt; &lt;tr&gt; &lt;td&gt;&lt;strong&gt;Crops&lt;/strong&gt;&lt;/td&gt; &lt;td&gt;0&lt;/td&gt; &lt;td&gt;0&lt;/td&gt; &lt;/tr&gt; &lt;tr&gt; &lt;td&gt;&lt;strong&gt;Other&lt;/strong&gt;&lt;/td&gt; &lt;td&gt;2&lt;/td&gt; &lt;td&gt;958&lt;/td&gt; &lt;/tr&gt; &lt;tr&gt; &lt;td&gt;&lt;strong&gt;TOTAL&lt;/strong&gt;&lt;/td&gt; &lt;td&gt;&lt;strong&gt;194&lt;/strong&gt;&lt;/td&gt; &lt;td&gt;&lt;strong&gt;2,886,647&lt;/strong&gt;&lt;/td&gt; &lt;/tr&gt; &lt;/tbody&gt; &lt;/table&gt;</t>
  </si>
  <si>
    <t>2015 May 13 - 15</t>
  </si>
  <si>
    <t>Extreme Weather Lower North Island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</si>
  <si>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&lt;td&gt;1412&lt;/td&gt; &lt;td&gt;7,765,123&lt;/td&gt; &lt;/tr&gt; &lt;tr&gt; &lt;td&gt;&lt;strong&gt;Commercial&lt;/strong&gt;&lt;/td&gt; &lt;td&gt;346&lt;/td&gt; &lt;td&gt;12,524,761&lt;/td&gt; &lt;/tr&gt; &lt;tr&gt; &lt;td&gt;&lt;strong&gt;Marine&lt;/strong&gt;&lt;/td&gt; &lt;td&gt;0&lt;/td&gt; &lt;td&gt;0&lt;/td&gt; &lt;/tr&gt; &lt;tr&gt; &lt;td&gt;&lt;strong&gt;Motor&lt;/strong&gt;&lt;/td&gt; &lt;td&gt;275&lt;/td&gt; &lt;td&gt;1,629,426&lt;/td&gt; &lt;/tr&gt; &lt;tr&gt; &lt;td&gt;&lt;strong&gt;Crops&lt;/strong&gt;&lt;/td&gt; &lt;td&gt;0&lt;/td&gt; &lt;td&gt;0&lt;/td&gt; &lt;/tr&gt; &lt;tr&gt; &lt;td&gt;&lt;strong&gt;Other&lt;/strong&gt;&lt;/td&gt; &lt;td&gt;6&lt;/td&gt; &lt;td&gt;26,809&lt;/td&gt; &lt;/tr&gt; &lt;tr&gt; &lt;td&gt;&lt;strong&gt;TOTAL&lt;/strong&gt;&lt;/td&gt; &lt;td&gt;&lt;strong&gt;2,039&lt;/strong&gt;&lt;/td&gt; &lt;td&gt;&lt;strong&gt;21,946,119&lt;/strong&gt;&lt;/td&gt; &lt;/tr&gt; &lt;/tbody&gt; &lt;/table&gt;</t>
  </si>
  <si>
    <t>2015 Mar 15 - 18</t>
  </si>
  <si>
    <t>Cyclone Pam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</si>
  <si>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&lt;td&gt;256&lt;/td&gt; &lt;td&gt;527,137&lt;/td&gt; &lt;/tr&gt; &lt;tr&gt; &lt;td&gt;&lt;strong&gt;Commercial&lt;/strong&gt;&lt;/td&gt; &lt;td&gt;79&lt;/td&gt; &lt;td&gt;1,376,289&lt;/td&gt; &lt;/tr&gt; &lt;tr&gt; &lt;td&gt;&lt;strong&gt;Marine&lt;/strong&gt;&lt;/td&gt; &lt;td&gt;8&lt;/td&gt; &lt;td&gt;87,222&lt;/td&gt; &lt;/tr&gt; &lt;tr&gt; &lt;td&gt;&lt;strong&gt;Motor&lt;/strong&gt;&lt;/td&gt; &lt;td&gt;22&lt;/td&gt; &lt;td&gt;87,104&lt;/td&gt; &lt;/tr&gt; &lt;tr&gt; &lt;td&gt;&lt;strong&gt;Crops&lt;/strong&gt;&lt;/td&gt; &lt;td&gt;0&lt;/td&gt; &lt;td&gt;0&lt;/td&gt; &lt;/tr&gt; &lt;tr&gt; &lt;td&gt;&lt;strong&gt;Other&lt;/strong&gt;&lt;/td&gt; &lt;td&gt;11&lt;/td&gt; &lt;td&gt;95,069&lt;/td&gt; &lt;/tr&gt; &lt;tr&gt; &lt;td&gt;&lt;strong&gt;TOTAL&lt;/strong&gt;&lt;/td&gt; &lt;td&gt;&lt;strong&gt;376&lt;/strong&gt;&lt;/td&gt; &lt;td&gt;&lt;strong&gt;2,172,821&lt;/strong&gt;&lt;/td&gt; &lt;/tr&gt; &lt;/tbody&gt; &lt;/table&gt;</t>
  </si>
  <si>
    <t>2015 Mar 6 - 7</t>
  </si>
  <si>
    <t>Flooding and Storm North and South Islands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</si>
  <si>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&lt;td&gt;275&lt;/td&gt; &lt;td&gt;521,813&lt;/td&gt; &lt;/tr&gt; &lt;tr&gt; &lt;td&gt;&lt;strong&gt;Commercial&lt;/strong&gt;&lt;/td&gt; &lt;td&gt;74&lt;/td&gt; &lt;td&gt;653,405&lt;/td&gt; &lt;/tr&gt; &lt;tr&gt; &lt;td&gt;&lt;strong&gt;Marine&lt;/strong&gt;&lt;/td&gt; &lt;td&gt;1&lt;/td&gt; &lt;td&gt;2,149&lt;/td&gt; &lt;/tr&gt; &lt;tr&gt; &lt;td&gt;&lt;strong&gt;Motor&lt;/strong&gt;&lt;/td&gt; &lt;td&gt;29&lt;/td&gt; &lt;td&gt;71,340&lt;/td&gt; &lt;/tr&gt; &lt;tr&gt; &lt;td&gt;&lt;strong&gt;Crops&lt;/strong&gt;&lt;/td&gt; &lt;td&gt;0&lt;/td&gt; &lt;td&gt;0&lt;/td&gt; &lt;/tr&gt; &lt;tr&gt; &lt;td&gt;&lt;strong&gt;Other&lt;/strong&gt;&lt;/td&gt; &lt;td&gt;4&lt;/td&gt; &lt;td&gt;4,133&lt;/td&gt; &lt;/tr&gt; &lt;tr&gt; &lt;td&gt;&lt;strong&gt;TOTAL&lt;/strong&gt;&lt;/td&gt; &lt;td&gt;&lt;strong&gt;383&lt;/strong&gt;&lt;/td&gt; &lt;td&gt;&lt;strong&gt;1,252,840&lt;/strong&gt;&lt;/td&gt; &lt;/tr&gt; &lt;/tbody&gt; &lt;/table&gt;</t>
  </si>
  <si>
    <t>Hailstorm - North and South Islands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</si>
  <si>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&lt;td&gt;97&lt;/td&gt; &lt;td&gt;149,518&lt;/td&gt; &lt;/tr&gt; &lt;tr&gt; &lt;td&gt;&lt;strong&gt;Commercial&lt;/strong&gt;&lt;/td&gt; &lt;td&gt;92&lt;/td&gt; &lt;td&gt;891,920&lt;/td&gt; &lt;/tr&gt; &lt;tr&gt; &lt;td&gt;&lt;strong&gt;Marine&lt;/strong&gt;&lt;/td&gt; &lt;td&gt;0&lt;/td&gt; &lt;td&gt;0&lt;/td&gt; &lt;/tr&gt; &lt;tr&gt; &lt;td&gt;&lt;strong&gt;Motor&lt;/strong&gt;&lt;/td&gt; &lt;td&gt;14&lt;/td&gt; &lt;td&gt;50,382&lt;/td&gt; &lt;/tr&gt; &lt;tr&gt; &lt;td&gt;&lt;strong&gt;Crops&lt;/strong&gt;&lt;/td&gt; &lt;td&gt;7&lt;/td&gt; &lt;td&gt;3,778,957&lt;/td&gt; &lt;/tr&gt; &lt;tr&gt; &lt;td&gt;&lt;strong&gt;Other&lt;/strong&gt;&lt;/td&gt; &lt;td&gt;4&lt;/td&gt; &lt;td&gt;11,907&lt;/td&gt; &lt;/tr&gt; &lt;tr&gt; &lt;td&gt;&lt;strong&gt;TOTAL&lt;/strong&gt;&lt;/td&gt; &lt;td&gt;&lt;strong&gt;214&lt;/strong&gt;&lt;/td&gt; &lt;td&gt;&lt;strong&gt;4,882,684&lt;/strong&gt;&lt;/td&gt; &lt;/tr&gt; &lt;/tbody&gt; &lt;/table&gt;</t>
  </si>
  <si>
    <t>Auckland Power Outage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</si>
  <si>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&lt;td&gt;247&lt;/td&gt; &lt;td&gt;226,480&lt;/td&gt; &lt;/tr&gt; &lt;tr&gt; &lt;td&gt;&lt;strong&gt;Commercial&lt;/strong&gt;&lt;/td&gt; &lt;td&gt;319&lt;/td&gt; &lt;td&gt;2,337,560&lt;/td&gt; &lt;/tr&gt; &lt;tr&gt; &lt;td&gt;&lt;strong&gt;Marine&lt;/strong&gt;&lt;/td&gt; &lt;td&gt;1&lt;/td&gt; &lt;td&gt;184&lt;/td&gt; &lt;/tr&gt; &lt;tr&gt; &lt;td&gt;&lt;strong&gt;Motor&lt;/strong&gt;&lt;/td&gt; &lt;td&gt;1&lt;/td&gt; &lt;td&gt;693&lt;/td&gt; &lt;/tr&gt; &lt;tr&gt; &lt;td&gt;&lt;strong&gt;Crops&lt;/strong&gt;&lt;/td&gt; &lt;td&gt;0&lt;/td&gt; &lt;td&gt;0&lt;/td&gt; &lt;/tr&gt; &lt;tr&gt; &lt;td&gt;&lt;strong&gt;Other&lt;/strong&gt;&lt;/td&gt; &lt;td&gt;16&lt;/td&gt; &lt;td&gt;83,454&lt;/td&gt; &lt;/tr&gt; &lt;tr&gt; &lt;td&gt;&lt;strong&gt;TOTAL&lt;/strong&gt;&lt;/td&gt; &lt;td&gt;&lt;strong&gt;584&lt;/strong&gt;&lt;/td&gt; &lt;td&gt;&lt;strong&gt;2,648,371&lt;/strong&gt;&lt;/td&gt; &lt;/tr&gt; &lt;/tbody&gt; &lt;/table&gt;</t>
  </si>
  <si>
    <t>2014 Jul 8 - 10</t>
  </si>
  <si>
    <t>Northland - Coromandel Storms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</si>
  <si>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&lt;td&gt;3,136&lt;/td&gt; &lt;td&gt;9,732,660&lt;/td&gt; &lt;/tr&gt; &lt;tr&gt; &lt;td&gt;&lt;strong&gt;Commercial&lt;/strong&gt;&lt;/td&gt; &lt;td&gt;775&lt;/td&gt; &lt;td&gt;6,600,061&lt;/td&gt; &lt;/tr&gt; &lt;tr&gt; &lt;td&gt;&lt;strong&gt;Marine&lt;/strong&gt;&lt;/td&gt; &lt;td&gt;54&lt;/td&gt; &lt;td&gt;1,479,457&lt;/td&gt; &lt;/tr&gt; &lt;tr&gt; &lt;td&gt;&lt;strong&gt;Motor&lt;/strong&gt;&lt;/td&gt; &lt;td&gt;201&lt;/td&gt; &lt;td&gt;768,752&lt;/td&gt; &lt;/tr&gt; &lt;tr&gt; &lt;td&gt;&lt;strong&gt;Crops&lt;/strong&gt;&lt;/td&gt; &lt;td&gt;0&lt;/td&gt; &lt;td&gt;0&lt;/td&gt; &lt;/tr&gt; &lt;tr&gt; &lt;td&gt;&lt;strong&gt;Other&lt;/strong&gt;&lt;/td&gt; &lt;td&gt;51&lt;/td&gt; &lt;td&gt;241,415&lt;/td&gt; &lt;/tr&gt; &lt;tr&gt; &lt;td&gt;&lt;strong&gt;TOTAL&lt;/strong&gt;&lt;/td&gt; &lt;td&gt;&lt;strong&gt;4,217&lt;/strong&gt;&lt;/td&gt; &lt;td&gt;&lt;strong&gt;18,822,345&lt;/strong&gt;&lt;/td&gt; &lt;/tr&gt; &lt;/tbody&gt; &lt;/table&gt;</t>
  </si>
  <si>
    <t>Nelson-Tasman Floods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</si>
  <si>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&lt;td&gt;455&lt;/td&gt; &lt;td&gt;1,851,350&lt;/td&gt; &lt;/tr&gt; &lt;tr&gt; &lt;td&gt;&lt;strong&gt;Commercial&lt;/strong&gt;&lt;/td&gt; &lt;td&gt;56&lt;/td&gt; &lt;td&gt;733,009&lt;/td&gt; &lt;/tr&gt; &lt;tr&gt; &lt;td&gt;&lt;strong&gt;Marine&lt;/strong&gt;&lt;/td&gt; &lt;td&gt;4&lt;/td&gt; &lt;td&gt;27,280&lt;/td&gt; &lt;/tr&gt; &lt;tr&gt; &lt;td&gt;&lt;strong&gt;Motor&lt;/strong&gt;&lt;/td&gt; &lt;td&gt;28&lt;/td&gt; &lt;td&gt;67,701&lt;/td&gt; &lt;/tr&gt; &lt;tr&gt; &lt;td&gt;&lt;strong&gt;Crops&lt;/strong&gt;&lt;/td&gt; &lt;td&gt;0&lt;/td&gt; &lt;td&gt;0&lt;/td&gt; &lt;/tr&gt; &lt;tr&gt; &lt;td&gt;&lt;strong&gt;Other&lt;/strong&gt;&lt;/td&gt; &lt;td&gt;7&lt;/td&gt; &lt;td&gt;18,064&lt;/td&gt; &lt;/tr&gt; &lt;tr&gt; &lt;td&gt;&lt;strong&gt;TOTAL&lt;/strong&gt;&lt;/td&gt; &lt;td&gt;&lt;strong&gt;550&lt;/strong&gt;&lt;/td&gt; &lt;td&gt;&lt;strong&gt;2,697,404&lt;/strong&gt;&lt;/td&gt; &lt;/tr&gt; &lt;/tbody&gt; &lt;/table&gt;</t>
  </si>
  <si>
    <t>2014 Jun 9 - 11</t>
  </si>
  <si>
    <t>Severe Weather North and South Islands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</si>
  <si>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&lt;td&gt;7,142&lt;/td&gt; &lt;td&gt;22,709,346&lt;/td&gt; &lt;/tr&gt; &lt;tr&gt; &lt;td&gt;&lt;strong&gt;Commercial&lt;/strong&gt;&lt;/td&gt; &lt;td&gt;1,003&lt;/td&gt; &lt;td&gt;11,720,840&lt;/td&gt; &lt;/tr&gt; &lt;tr&gt; &lt;td&gt;&lt;strong&gt;Marine&lt;/strong&gt;&lt;/td&gt; &lt;td&gt;125&lt;/td&gt; &lt;td&gt;835,512&lt;/td&gt; &lt;/tr&gt; &lt;tr&gt; &lt;td&gt;&lt;strong&gt;Motor&lt;/strong&gt;&lt;/td&gt; &lt;td&gt;492&lt;/td&gt; &lt;td&gt;1,419,913&lt;/td&gt; &lt;/tr&gt; &lt;tr&gt; &lt;td&gt;&lt;strong&gt;Crops&lt;/strong&gt;&lt;/td&gt; &lt;td&gt;0&lt;/td&gt; &lt;td&gt;0&lt;/td&gt; &lt;/tr&gt; &lt;tr&gt; &lt;td&gt;&lt;strong&gt;Other&lt;/strong&gt;&lt;/td&gt; &lt;td&gt;79&lt;/td&gt; &lt;td&gt;975,734&lt;/td&gt; &lt;/tr&gt; &lt;tr&gt; &lt;td&gt;&lt;strong&gt;TOTAL&lt;/strong&gt;&lt;/td&gt; &lt;td&gt;&lt;strong&gt;8,841&lt;/strong&gt;&lt;/td&gt; &lt;td&gt;&lt;strong&gt;37,661,345&lt;/strong&gt;&lt;/td&gt; &lt;/tr&gt; &lt;/tbody&gt; &lt;/table&gt;</t>
  </si>
  <si>
    <t>Easter Weekend Storm and Floods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</si>
  <si>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&lt;td&gt;7,189&lt;/td&gt; &lt;td&gt;29,365,257&lt;/td&gt; &lt;/tr&gt; &lt;tr&gt; &lt;td&gt;&lt;strong&gt;Commercial&lt;/strong&gt;&lt;/td&gt; &lt;td&gt;1,923&lt;/td&gt; &lt;td&gt;21,359,644&lt;/td&gt; &lt;/tr&gt; &lt;tr&gt; &lt;td&gt;&lt;strong&gt;Marine&lt;/strong&gt;&lt;/td&gt; &lt;td&gt;56&lt;/td&gt; &lt;td&gt;376,772&lt;/td&gt; &lt;/tr&gt; &lt;tr&gt; &lt;td&gt;&lt;strong&gt;Motor&lt;/strong&gt;&lt;/td&gt; &lt;td&gt;731&lt;/td&gt; &lt;td&gt;3,099,310&lt;/td&gt; &lt;/tr&gt; &lt;tr&gt; &lt;td&gt;&lt;strong&gt;Crops&lt;/strong&gt;&lt;/td&gt; &lt;td&gt;0&lt;/td&gt; &lt;td&gt;0&lt;/td&gt; &lt;/tr&gt; &lt;tr&gt; &lt;td&gt;&lt;strong&gt;Other&lt;/strong&gt;&lt;/td&gt; &lt;td&gt;37&lt;/td&gt; &lt;td&gt;1,115,369&lt;/td&gt; &lt;/tr&gt; &lt;tr&gt; &lt;td&gt;&lt;strong&gt;TOTAL&lt;/strong&gt;&lt;/td&gt; &lt;td&gt;&lt;strong&gt;9,936&lt;/strong&gt;&lt;/td&gt; &lt;td&gt;&lt;strong&gt;55,316,352&lt;/strong&gt;&lt;/td&gt; &lt;/tr&gt; &lt;/tbody&gt; &lt;/table&gt;</t>
  </si>
  <si>
    <t>2014 Mar 15 - 16</t>
  </si>
  <si>
    <t>Cyclone Lusi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</si>
  <si>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&lt;td&gt;1,065&lt;/td&gt; &lt;td&gt;1,793,481&lt;/td&gt; &lt;/tr&gt; &lt;tr&gt; &lt;td&gt;&lt;strong&gt;Commercial&lt;/strong&gt;&lt;/td&gt; &lt;td&gt;216&lt;/td&gt; &lt;td&gt;1,295,513&lt;/td&gt; &lt;/tr&gt; &lt;tr&gt; &lt;td&gt;&lt;strong&gt;Marine&lt;/strong&gt;&lt;/td&gt; &lt;td&gt;23&lt;/td&gt; &lt;td&gt;153,389&lt;/td&gt; &lt;/tr&gt; &lt;tr&gt; &lt;td&gt;&lt;strong&gt;Motor&lt;/strong&gt;&lt;/td&gt; &lt;td&gt;114&lt;/td&gt; &lt;td&gt;215,821&lt;/td&gt; &lt;/tr&gt; &lt;tr&gt; &lt;td&gt;&lt;strong&gt;Crops&lt;/strong&gt;&lt;/td&gt; &lt;td&gt;0&lt;/td&gt; &lt;td&gt;0&lt;/td&gt; &lt;/tr&gt; &lt;tr&gt; &lt;td&gt;&lt;strong&gt;Other&lt;/strong&gt;&lt;/td&gt; &lt;td&gt;10&lt;/td&gt; &lt;td&gt;133,517&lt;/td&gt; &lt;/tr&gt; &lt;tr&gt; &lt;td&gt;&lt;strong&gt;TOTAL&lt;/strong&gt;&lt;/td&gt; &lt;td&gt;&lt;strong&gt;1,428&lt;/strong&gt;&lt;/td&gt; &lt;td&gt;&lt;strong&gt;3,591,721&lt;/strong&gt;&lt;/td&gt; &lt;/tr&gt; &lt;/tbody&gt; &lt;/table&gt;</t>
  </si>
  <si>
    <t>2014 Mar 4 - 5</t>
  </si>
  <si>
    <t>Canterbury and Lower North Island storm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</si>
  <si>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&lt;td&gt;3,375&lt;/td&gt; &lt;td&gt;15,683,892&lt;/td&gt; &lt;/tr&gt; &lt;tr&gt; &lt;td&gt;&lt;strong&gt;Commercial&lt;/strong&gt;&lt;/td&gt; &lt;td&gt;320&lt;/td&gt; &lt;td&gt;3,329,054&lt;/td&gt; &lt;/tr&gt; &lt;tr&gt; &lt;td&gt;&lt;strong&gt;Marine&lt;/strong&gt;&lt;/td&gt; &lt;td&gt;19&lt;/td&gt; &lt;td&gt;361,670&lt;/td&gt; &lt;/tr&gt; &lt;tr&gt; &lt;td&gt;&lt;strong&gt;Motor&lt;/strong&gt;&lt;/td&gt; &lt;td&gt;470&lt;/td&gt; &lt;td&gt;2,564,910&lt;/td&gt; &lt;/tr&gt; &lt;tr&gt; &lt;td&gt;&lt;strong&gt;Crops&lt;/strong&gt;&lt;/td&gt; &lt;td&gt;0&lt;/td&gt; &lt;td&gt;0&lt;/td&gt; &lt;/tr&gt; &lt;tr&gt; &lt;td&gt;&lt;strong&gt;Other&lt;/strong&gt;&lt;/td&gt; &lt;td&gt;11&lt;/td&gt; &lt;td&gt;560,209&lt;/td&gt; &lt;/tr&gt; &lt;tr&gt; &lt;td&gt;&lt;strong&gt;TOTAL&lt;/strong&gt;&lt;/td&gt; &lt;td&gt;&lt;strong&gt;4,195&lt;/strong&gt;&lt;/td&gt; &lt;td&gt;&lt;strong&gt;22,499,735&lt;/strong&gt;&lt;/td&gt; &lt;/tr&gt; &lt;/tbody&gt; &lt;/table&gt;</t>
  </si>
  <si>
    <t>Canterbury storm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</si>
  <si>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&lt;td&gt;593&lt;/td&gt; &lt;td&gt;1,272,107&lt;/td&gt; &lt;/tr&gt; &lt;tr&gt; &lt;td&gt;&lt;strong&gt;Commercial&lt;/strong&gt;&lt;/td&gt; &lt;td&gt;105&lt;/td&gt; &lt;td&gt;1,277,437&lt;/td&gt; &lt;/tr&gt; &lt;tr&gt; &lt;td&gt;&lt;strong&gt;Marine&lt;/strong&gt;&lt;/td&gt; &lt;td&gt;1&lt;/td&gt; &lt;td&gt;3,630&lt;/td&gt; &lt;/tr&gt; &lt;tr&gt; &lt;td&gt;&lt;strong&gt;Motor&lt;/strong&gt;&lt;/td&gt; &lt;td&gt;636&lt;/td&gt; &lt;td&gt;2,235,540&lt;/td&gt; &lt;/tr&gt; &lt;tr&gt; &lt;td&gt;&lt;strong&gt;Crops&lt;/strong&gt;&lt;/td&gt; &lt;td&gt;0&lt;/td&gt; &lt;td&gt;0&lt;/td&gt; &lt;/tr&gt; &lt;tr&gt; &lt;td&gt;&lt;strong&gt;Other&lt;/strong&gt;&lt;/td&gt; &lt;td&gt;2&lt;/td&gt; &lt;td&gt;19,044&lt;/td&gt; &lt;/tr&gt; &lt;tr&gt; &lt;td&gt;&lt;strong&gt;TOTAL&lt;/strong&gt;&lt;/td&gt; &lt;td&gt;&lt;strong&gt;1,337&lt;/strong&gt;&lt;/td&gt; &lt;td&gt;&lt;strong&gt;4,807,758&lt;/strong&gt;&lt;/td&gt; &lt;/tr&gt; &lt;/tbody&gt; &lt;/table&gt;</t>
  </si>
  <si>
    <t>2013 Oct 14 - 16</t>
  </si>
  <si>
    <t>Nationwide storm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</si>
  <si>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&lt;td&gt;2,222&lt;/td&gt; &lt;td&gt;4,548,424&lt;/td&gt; &lt;/tr&gt; &lt;tr&gt; &lt;td&gt;&lt;strong&gt;Commercial&lt;/strong&gt;&lt;/td&gt; &lt;td&gt;739&lt;/td&gt; &lt;td&gt;5,922,256&lt;/td&gt; &lt;/tr&gt; &lt;tr&gt; &lt;td&gt;&lt;strong&gt;Marine&lt;/strong&gt;&lt;/td&gt; &lt;td&gt;9&lt;/td&gt; &lt;td&gt;42,762&lt;/td&gt; &lt;/tr&gt; &lt;tr&gt; &lt;td&gt;&lt;strong&gt;Motor&lt;/strong&gt;&lt;/td&gt; &lt;td&gt;286&lt;/td&gt; &lt;td&gt;1,401,764&lt;/td&gt; &lt;/tr&gt; &lt;tr&gt; &lt;td&gt;&lt;strong&gt;Crops&lt;/strong&gt;&lt;/td&gt; &lt;td&gt;0&lt;/td&gt; &lt;td&gt;0&lt;/td&gt; &lt;/tr&gt; &lt;tr&gt; &lt;td&gt;&lt;strong&gt;Other&lt;/strong&gt;&lt;/td&gt; &lt;td&gt;104&lt;/td&gt; &lt;td&gt;449,030&lt;/td&gt; &lt;/tr&gt; &lt;tr&gt; &lt;td&gt;&lt;strong&gt;TOTAL&lt;/strong&gt;&lt;/td&gt; &lt;td&gt;&lt;strong&gt;3,360&lt;/strong&gt;&lt;/td&gt; &lt;td&gt;&lt;strong&gt;12,364,236&lt;/strong&gt;&lt;/td&gt; &lt;/tr&gt; &lt;/tbody&gt; &lt;/table&gt;</t>
  </si>
  <si>
    <t>2013 Sep 11 - 12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</si>
  <si>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&lt;td&gt;7,378&lt;/td&gt; &lt;td&gt;17,960,961&lt;/td&gt; &lt;/tr&gt; &lt;tr&gt; &lt;td&gt;&lt;strong&gt;Commercial&lt;/strong&gt;&lt;/td&gt; &lt;td&gt;3,266&lt;/td&gt; &lt;td&gt;45,049,803&lt;/td&gt; &lt;/tr&gt; &lt;tr&gt; &lt;td&gt;&lt;strong&gt;Marine&lt;/strong&gt;&lt;/td&gt; &lt;td&gt;20&lt;/td&gt; &lt;td&gt;183,631&lt;/td&gt; &lt;/tr&gt; &lt;tr&gt; &lt;td&gt;&lt;strong&gt;Motor&lt;/strong&gt;&lt;/td&gt; &lt;td&gt;1,122&lt;/td&gt; &lt;td&gt;9,538,058&lt;/td&gt; &lt;/tr&gt; &lt;tr&gt; &lt;td&gt;&lt;strong&gt;Crops&lt;/strong&gt;&lt;/td&gt; &lt;td&gt;0&lt;/td&gt; &lt;td&gt;0&lt;/td&gt; &lt;/tr&gt; &lt;tr&gt; &lt;td&gt;&lt;strong&gt;Other&lt;/strong&gt;&lt;/td&gt; &lt;td&gt;287&lt;/td&gt; &lt;td&gt;1,767,812&lt;/td&gt; &lt;/tr&gt; &lt;tr&gt; &lt;td&gt;&lt;strong&gt;TOTAL&lt;/strong&gt;&lt;/td&gt; &lt;td&gt;&lt;strong&gt;12,073&lt;/strong&gt;&lt;/td&gt; &lt;td&gt;&lt;strong&gt;74,500,265&lt;/strong&gt;&lt;/td&gt; &lt;/tr&gt; &lt;/tbody&gt; &lt;/table&gt;</t>
  </si>
  <si>
    <t>Cook Strait earthquake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</si>
  <si>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&lt;td&gt;241&lt;/td&gt; &lt;td&gt;5,164,746&lt;/td&gt; &lt;/tr&gt; &lt;tr&gt; &lt;td&gt;&lt;strong&gt;Commercial&lt;/strong&gt;&lt;/td&gt; &lt;td&gt;121&lt;/td&gt; &lt;td&gt;10,976,030&lt;/td&gt; &lt;/tr&gt; &lt;tr&gt; &lt;td&gt;&lt;strong&gt;Marine&lt;/strong&gt;&lt;/td&gt; &lt;td&gt;0&lt;/td&gt; &lt;td&gt;0&lt;/td&gt; &lt;/tr&gt; &lt;tr&gt; &lt;td&gt;&lt;strong&gt;Motor&lt;/strong&gt;&lt;/td&gt; &lt;td&gt;14&lt;/td&gt; &lt;td&gt;13,754&lt;/td&gt; &lt;/tr&gt; &lt;tr&gt; &lt;td&gt;&lt;strong&gt;Crops&lt;/strong&gt;&lt;/td&gt; &lt;td&gt;0&lt;/td&gt; &lt;td&gt;0&lt;/td&gt; &lt;/tr&gt; &lt;tr&gt; &lt;td&gt;&lt;strong&gt;Other&lt;/strong&gt;&lt;/td&gt; &lt;td&gt;4&lt;/td&gt; &lt;td&gt;52,960&lt;/td&gt; &lt;/tr&gt; &lt;tr&gt; &lt;td&gt;&lt;strong&gt;TOTAL&lt;/strong&gt;&lt;/td&gt; &lt;td&gt;&lt;strong&gt;380&lt;/strong&gt;&lt;/td&gt; &lt;td&gt;&lt;strong&gt;16,207,490&lt;/strong&gt;&lt;/td&gt; &lt;/tr&gt; &lt;/tbody&gt; &lt;/table&gt;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</si>
  <si>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&lt;td&gt;346&lt;/td&gt; &lt;td&gt;1,992,825&lt;/td&gt; &lt;/tr&gt; &lt;tr&gt; &lt;td&gt;&lt;strong&gt;Commercial&lt;/strong&gt;&lt;/td&gt; &lt;td&gt;180&lt;/td&gt; &lt;td&gt;12,816,714&lt;/td&gt; &lt;/tr&gt; &lt;tr&gt; &lt;td&gt;&lt;strong&gt;Marine&lt;/strong&gt;&lt;/td&gt; &lt;td&gt;1&lt;/td&gt; &lt;td&gt;4,139&lt;/td&gt; &lt;/tr&gt; &lt;tr&gt; &lt;td&gt;&lt;strong&gt;Motor&lt;/strong&gt;&lt;/td&gt; &lt;td&gt;17&lt;/td&gt; &lt;td&gt;32,219&lt;/td&gt; &lt;/tr&gt; &lt;tr&gt; &lt;td&gt;&lt;strong&gt;Crops&lt;/strong&gt;&lt;/td&gt; &lt;td&gt;0&lt;/td&gt; &lt;td&gt;0&lt;/td&gt; &lt;/tr&gt; &lt;tr&gt; &lt;td&gt;&lt;strong&gt;Other&lt;/strong&gt;&lt;/td&gt; &lt;td&gt;8&lt;/td&gt; &lt;td&gt;55,911&lt;/td&gt; &lt;/tr&gt; &lt;tr&gt; &lt;td&gt;&lt;strong&gt;TOTAL&lt;/strong&gt;&lt;/td&gt; &lt;td&gt;&lt;strong&gt;552&lt;/strong&gt;&lt;/td&gt; &lt;td&gt;&lt;strong&gt;14,901,808&lt;/strong&gt;&lt;/td&gt; &lt;/tr&gt; &lt;/tbody&gt; &lt;/table&gt;</t>
  </si>
  <si>
    <t>2013 Jun 20 - 22</t>
  </si>
  <si>
    <t>Nationwide storms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</si>
  <si>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&lt;td&gt;8,432&lt;/td&gt; &lt;td&gt;24,549,591&lt;/td&gt; &lt;/tr&gt; &lt;tr&gt; &lt;td&gt;&lt;strong&gt;Commercial&lt;/strong&gt;&lt;/td&gt; &lt;td&gt;687&lt;/td&gt; &lt;td&gt;11,102,824&lt;/td&gt; &lt;/tr&gt; &lt;tr&gt; &lt;td&gt;&lt;strong&gt;Marine&lt;/strong&gt;&lt;/td&gt; &lt;td&gt;42&lt;/td&gt; &lt;td&gt;241,985&lt;/td&gt; &lt;/tr&gt; &lt;tr&gt; &lt;td&gt;&lt;strong&gt;Motor&lt;/strong&gt;&lt;/td&gt; &lt;td&gt;478&lt;/td&gt; &lt;td&gt;1,310,914&lt;/td&gt; &lt;/tr&gt; &lt;tr&gt; &lt;td&gt;&lt;strong&gt;Crops&lt;/strong&gt;&lt;/td&gt; &lt;td&gt;43&lt;/td&gt; &lt;td&gt;375, 041&lt;/td&gt; &lt;/tr&gt; &lt;tr&gt; &lt;td&gt;&lt;strong&gt;Other&lt;/strong&gt;&lt;/td&gt; &lt;td&gt;308&lt;/td&gt; &lt;td&gt;1,784,218&lt;/td&gt; &lt;/tr&gt; &lt;tr&gt; &lt;td&gt;&lt;strong&gt;TOTAL&lt;/strong&gt;&lt;/td&gt; &lt;td&gt;&lt;strong&gt;9,990&lt;/strong&gt;&lt;/td&gt; &lt;td&gt;&lt;strong&gt;39,364,573&lt;/strong&gt;&lt;/td&gt; &lt;/tr&gt; &lt;/tbody&gt; &lt;/table&gt;</t>
  </si>
  <si>
    <t>2013 May 4 - 7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</si>
  <si>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&lt;td&gt;898&lt;/td&gt; &lt;td&gt;1,711,188&lt;/td&gt; &lt;/tr&gt; &lt;tr&gt; &lt;td&gt;&lt;strong&gt;Commercial&lt;/strong&gt;&lt;/td&gt; &lt;td&gt;101&lt;/td&gt; &lt;td&gt;865,309&lt;/td&gt; &lt;/tr&gt; &lt;tr&gt; &lt;td&gt;&lt;strong&gt;Marine&lt;/strong&gt;&lt;/td&gt; &lt;td&gt;2&lt;/td&gt; &lt;td&gt;27,913&lt;/td&gt; &lt;/tr&gt; &lt;tr&gt; &lt;td&gt;&lt;strong&gt;Motor&lt;/strong&gt;&lt;/td&gt; &lt;td&gt;60&lt;/td&gt; &lt;td&gt;243,034&lt;/td&gt; &lt;/tr&gt; &lt;tr&gt; &lt;td&gt;&lt;strong&gt;Crops&lt;/strong&gt;&lt;/td&gt; &lt;td&gt;2&lt;/td&gt; &lt;td&gt;4, 114&lt;/td&gt; &lt;/tr&gt; &lt;tr&gt; &lt;td&gt;&lt;strong&gt;Other&lt;/strong&gt;&lt;/td&gt; &lt;td&gt;6&lt;/td&gt; &lt;td&gt;11,886&lt;/td&gt; &lt;/tr&gt; &lt;tr&gt; &lt;td&gt;&lt;strong&gt;TOTAL&lt;/strong&gt;&lt;/td&gt; &lt;td&gt;&lt;strong&gt;1,069&lt;/strong&gt;&lt;/td&gt; &lt;td&gt;&lt;strong&gt;2,863,444&lt;/strong&gt;&lt;/td&gt; &lt;/tr&gt; &lt;/tbody&gt; &lt;/table&gt;</t>
  </si>
  <si>
    <t>2013 Apr 19 - 22</t>
  </si>
  <si>
    <t>Nelson/Bay of Plenty storm and floods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</si>
  <si>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&lt;td&gt;3,606&lt;/td&gt; &lt;td&gt;24,186,322&lt;/td&gt; &lt;/tr&gt; &lt;tr&gt; &lt;td&gt;&lt;strong&gt;Commercial&lt;/strong&gt;&lt;/td&gt; &lt;td&gt;590&lt;/td&gt; &lt;td&gt;19,191,118&lt;/td&gt; &lt;/tr&gt; &lt;tr&gt; &lt;td&gt;&lt;strong&gt;Marine&lt;/strong&gt;&lt;/td&gt; &lt;td&gt;4&lt;/td&gt; &lt;td&gt;56,221&lt;/td&gt; &lt;/tr&gt; &lt;tr&gt; &lt;td&gt;&lt;strong&gt;Motor&lt;/strong&gt;&lt;/td&gt; &lt;td&gt;304&lt;/td&gt; &lt;td&gt;2,529,885&lt;/td&gt; &lt;/tr&gt; &lt;tr&gt; &lt;td&gt;&lt;strong&gt;Crops&lt;/strong&gt;&lt;/td&gt; &lt;td&gt;0&lt;/td&gt; &lt;td&gt;0&lt;/td&gt; &lt;/tr&gt; &lt;tr&gt; &lt;td&gt;&lt;strong&gt;Other&lt;/strong&gt;&lt;/td&gt; &lt;td&gt;19&lt;/td&gt; &lt;td&gt;211,373&lt;/td&gt; &lt;/tr&gt; &lt;tr&gt; &lt;td&gt;&lt;strong&gt;TOTAL&lt;/strong&gt;&lt;/td&gt; &lt;td&gt;&lt;strong&gt;4,523&lt;/strong&gt;&lt;/td&gt; &lt;td&gt;&lt;strong&gt;46,174,919&lt;/strong&gt;&lt;/td&gt; &lt;/tr&gt; &lt;/tbody&gt; &lt;/table&gt;</t>
  </si>
  <si>
    <t>Auckland Tornado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</si>
  <si>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&lt;td&gt;1,207&lt;/td&gt; &lt;td&gt;6,131,092&lt;/td&gt; &lt;/tr&gt; &lt;tr&gt; &lt;td&gt;&lt;strong&gt;Commercial&lt;/strong&gt;&lt;/td&gt; &lt;td&gt;203&lt;/td&gt; &lt;td&gt;1,895,366&lt;/td&gt; &lt;/tr&gt; &lt;tr&gt; &lt;td&gt;&lt;strong&gt;Marine&lt;/strong&gt;&lt;/td&gt; &lt;td&gt;11&lt;/td&gt; &lt;td&gt;34,788&lt;/td&gt; &lt;/tr&gt; &lt;tr&gt; &lt;td&gt;&lt;strong&gt;Motor&lt;/strong&gt;&lt;/td&gt; &lt;td&gt;94&lt;/td&gt; &lt;td&gt;410,409&lt;/td&gt; &lt;/tr&gt; &lt;tr&gt; &lt;td&gt;&lt;strong&gt;Crops&lt;/strong&gt;&lt;/td&gt; &lt;td&gt;0&lt;/td&gt; &lt;td&gt;0&lt;/td&gt; &lt;/tr&gt; &lt;tr&gt; &lt;td&gt;&lt;strong&gt;Other&lt;/strong&gt;&lt;/td&gt; &lt;td&gt;26&lt;/td&gt; &lt;td&gt;138,192&lt;/td&gt; &lt;/tr&gt; &lt;tr&gt; &lt;td&gt;&lt;strong&gt;TOTAL&lt;/strong&gt;&lt;/td&gt; &lt;td&gt;&lt;strong&gt;1,541&lt;/strong&gt;&lt;/td&gt; &lt;td&gt;&lt;strong&gt;8,609,847&lt;/strong&gt;&lt;/td&gt; &lt;/tr&gt; &lt;/tbody&gt; &lt;/table&gt;</t>
  </si>
  <si>
    <t>2011 Dec 15 - 16</t>
  </si>
  <si>
    <t>Nelson Floods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</si>
  <si>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&lt;td&gt;1,186&lt;/td&gt; &lt;td&gt;12,970,473&lt;/td&gt; &lt;/tr&gt; &lt;tr&gt; &lt;td&gt;&lt;strong&gt;Commercial&lt;/strong&gt;&lt;/td&gt; &lt;td&gt;102&lt;/td&gt; &lt;td&gt;3,212,860&lt;/td&gt; &lt;/tr&gt; &lt;tr&gt; &lt;td&gt;&lt;strong&gt;Marine&lt;/strong&gt;&lt;/td&gt; &lt;td&gt;3&lt;/td&gt; &lt;td&gt;301,026&lt;/td&gt; &lt;/tr&gt; &lt;tr&gt; &lt;td&gt;&lt;strong&gt;Motor&lt;/strong&gt;&lt;/td&gt; &lt;td&gt;37&lt;/td&gt; &lt;td&gt;172,324&lt;/td&gt; &lt;/tr&gt; &lt;tr&gt; &lt;td&gt;&lt;strong&gt;Crops&lt;/strong&gt;&lt;/td&gt; &lt;td&gt;0&lt;/td&gt; &lt;td&gt;0&lt;/td&gt; &lt;/tr&gt; &lt;tr&gt; &lt;td&gt;&lt;strong&gt;Other&lt;/strong&gt;&lt;/td&gt; &lt;td&gt;30&lt;/td&gt; &lt;td&gt;220,058&lt;/td&gt; &lt;/tr&gt; &lt;tr&gt; &lt;td&gt;&lt;strong&gt;TOTAL&lt;/strong&gt;&lt;/td&gt; &lt;td&gt;1,358&lt;/td&gt; &lt;td&gt;&lt;strong&gt;16,876,741&lt;/strong&gt;&lt;/td&gt; &lt;/tr&gt; &lt;/tbody&gt; &lt;/table&gt;</t>
  </si>
  <si>
    <t>Taranaki tornados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</si>
  <si>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&lt;td&gt;98&lt;/td&gt; &lt;td&gt;774,270&lt;/td&gt; &lt;/tr&gt; &lt;tr&gt; &lt;td&gt;&lt;strong&gt;Commercial&lt;/strong&gt;&lt;/td&gt; &lt;td&gt;45&lt;/td&gt; &lt;td&gt;759,439&lt;/td&gt; &lt;/tr&gt; &lt;tr&gt; &lt;td&gt;&lt;strong&gt;Marine&lt;/strong&gt;&lt;/td&gt; &lt;td&gt;0&lt;/td&gt; &lt;td&gt;0&lt;/td&gt; &lt;/tr&gt; &lt;tr&gt; &lt;td&gt;&lt;strong&gt;Motor&lt;/strong&gt;&lt;/td&gt; &lt;td&gt;11&lt;/td&gt; &lt;td&gt;42,107&lt;/td&gt; &lt;/tr&gt; &lt;tr&gt; &lt;td&gt;&lt;strong&gt;Crops&lt;/strong&gt;&lt;/td&gt; &lt;td&gt;0&lt;/td&gt; &lt;td&gt;0&lt;/td&gt; &lt;/tr&gt; &lt;tr&gt; &lt;td&gt;&lt;strong&gt;Other&lt;/strong&gt;&lt;/td&gt; &lt;td&gt;1&lt;/td&gt; &lt;td&gt;17,777&lt;/td&gt; &lt;/tr&gt; &lt;tr&gt; &lt;td&gt;&lt;strong&gt;TOTAL&lt;/strong&gt;&lt;/td&gt; &lt;td&gt;155&lt;/td&gt; &lt;td&gt;&lt;strong&gt;1,593,593&lt;/strong&gt;&lt;/td&gt; &lt;/tr&gt; &lt;/tbody&gt; &lt;/table&gt;</t>
  </si>
  <si>
    <t>Auckland tornado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</si>
  <si>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&lt;td&gt;386&lt;/td&gt; &lt;td&gt;1,720,612&lt;/td&gt; &lt;/tr&gt; &lt;tr&gt; &lt;td&gt;&lt;strong&gt;Commercial&lt;/strong&gt;&lt;/td&gt; &lt;td&gt;93&lt;/td&gt; &lt;td&gt;3,700,677&lt;/td&gt; &lt;/tr&gt; &lt;tr&gt; &lt;td&gt;&lt;strong&gt;Marine&lt;/strong&gt;&lt;/td&gt; &lt;td&gt;5&lt;/td&gt; &lt;td&gt;17,287&lt;/td&gt; &lt;/tr&gt; &lt;tr&gt; &lt;td&gt;&lt;strong&gt;Motor&lt;/strong&gt;&lt;/td&gt; &lt;td&gt;122&lt;/td&gt; &lt;td&gt;528,784&lt;/td&gt; &lt;/tr&gt; &lt;tr&gt; &lt;td&gt;&lt;strong&gt;Crops&lt;/strong&gt;&lt;/td&gt; &lt;td&gt;0&lt;/td&gt; &lt;td&gt;0&lt;/td&gt; &lt;/tr&gt; &lt;tr&gt; &lt;td&gt;&lt;strong&gt;Other&lt;/strong&gt;&lt;/td&gt; &lt;td&gt;0&lt;/td&gt; &lt;td&gt;0&lt;/td&gt; &lt;/tr&gt; &lt;tr&gt; &lt;td&gt;&lt;strong&gt;TOTAL&lt;/strong&gt;&lt;/td&gt; &lt;td&gt;606&lt;/td&gt; &lt;td&gt;&lt;strong&gt;5,967,360&lt;/strong&gt;&lt;/td&gt; &lt;/tr&gt; &lt;/tbody&gt; &lt;/table&gt;</t>
  </si>
  <si>
    <t>2011 Apr 26 - 27</t>
  </si>
  <si>
    <t>Flooding, Hawkes Bay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</si>
  <si>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&lt;td&gt;1,098&lt;/td&gt; &lt;td&gt;4,482,396&lt;/td&gt; &lt;/tr&gt; &lt;tr&gt; &lt;td&gt;&lt;strong&gt;Commercial&lt;/strong&gt;&lt;/td&gt; &lt;td&gt;110&lt;/td&gt; &lt;td&gt;1,423,629&lt;/td&gt; &lt;/tr&gt; &lt;tr&gt; &lt;td&gt;&lt;strong&gt;Marine&lt;/strong&gt;&lt;/td&gt; &lt;td&gt;5&lt;/td&gt; &lt;td&gt;63,339&lt;/td&gt; &lt;/tr&gt; &lt;tr&gt; &lt;td&gt;&lt;strong&gt;Motor&lt;/strong&gt;&lt;/td&gt; &lt;td&gt;124&lt;/td&gt; &lt;td&gt;392,467&lt;/td&gt; &lt;/tr&gt; &lt;tr&gt; &lt;td&gt;&lt;strong&gt;Crops&lt;/strong&gt;&lt;/td&gt; &lt;td&gt;0&lt;/td&gt; &lt;td&gt;0&lt;/td&gt; &lt;/tr&gt; &lt;tr&gt; &lt;td&gt;&lt;strong&gt;Other&lt;/strong&gt;&lt;/td&gt; &lt;td&gt;18&lt;/td&gt; &lt;td&gt;73,509&lt;/td&gt; &lt;/tr&gt; &lt;tr&gt; &lt;td&gt;&lt;strong&gt;TOTAL&lt;/strong&gt;&lt;/td&gt; &lt;td&gt;1,355&lt;/td&gt; &lt;td&gt;&lt;strong&gt;6,435,340&lt;/strong&gt;&lt;/td&gt; &lt;/tr&gt; &lt;/tbody&gt; &lt;/table&gt;</t>
  </si>
  <si>
    <t>Canterbury earthquakes 2010-2011 - accumlated (insurers only)</t>
  </si>
  <si>
    <t>22,883*</t>
  </si>
  <si>
    <t>Storm/FloodingBay of Plenty to Northland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</si>
  <si>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&lt;td&gt;2,567&lt;/td&gt; &lt;td&gt;11,277,205&lt;/td&gt; &lt;/tr&gt; &lt;tr&gt; &lt;td&gt;&lt;strong&gt;Commercial&lt;/strong&gt;&lt;/td&gt; &lt;td&gt;387&lt;/td&gt; &lt;td&gt;6,071,474&lt;/td&gt; &lt;/tr&gt; &lt;tr&gt; &lt;td&gt;&lt;strong&gt;Marine&lt;/strong&gt;&lt;/td&gt; &lt;td&gt;26&lt;/td&gt; &lt;td&gt;380,318&lt;/td&gt; &lt;/tr&gt; &lt;tr&gt; &lt;td&gt;&lt;strong&gt;Motor&lt;/strong&gt;&lt;/td&gt; &lt;td&gt;298&lt;/td&gt; &lt;td&gt;2,073,577&lt;/td&gt; &lt;/tr&gt; &lt;tr&gt; &lt;td&gt;&lt;strong&gt;Crops&lt;/strong&gt;&lt;/td&gt; &lt;td&gt;0&lt;/td&gt; &lt;td&gt;0&lt;/td&gt; &lt;/tr&gt; &lt;tr&gt; &lt;td&gt;&lt;strong&gt;Other&lt;/strong&gt;&lt;/td&gt; &lt;td&gt;10&lt;/td&gt; &lt;td&gt;18,677&lt;/td&gt; &lt;/tr&gt; &lt;tr&gt; &lt;td&gt;&lt;strong&gt;TOTAL&lt;/strong&gt;&lt;/td&gt; &lt;td&gt;3,288&lt;/td&gt; &lt;td&gt;&lt;strong&gt;19,821,251&lt;/strong&gt;&lt;/td&gt; &lt;/tr&gt; &lt;/tbody&gt; &lt;/table&gt;</t>
  </si>
  <si>
    <t>Flooding Mid-Upper North Island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</si>
  <si>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&lt;td&gt;1,710&lt;/td&gt; &lt;td&gt;4,066,931&lt;/td&gt; &lt;/tr&gt; &lt;tr&gt; &lt;td&gt;&lt;strong&gt;Commercial&lt;/strong&gt;&lt;/td&gt; &lt;td&gt;183&lt;/td&gt; &lt;td&gt;2,039,913&lt;/td&gt; &lt;/tr&gt; &lt;tr&gt; &lt;td&gt;&lt;strong&gt;Marine&lt;/strong&gt;&lt;/td&gt; &lt;td&gt;20&lt;/td&gt; &lt;td&gt;335,459&lt;/td&gt; &lt;/tr&gt; &lt;tr&gt; &lt;td&gt;&lt;strong&gt;Motor&lt;/strong&gt;&lt;/td&gt; &lt;td&gt;82&lt;/td&gt; &lt;td&gt;460,637&lt;/td&gt; &lt;/tr&gt; &lt;tr&gt; &lt;td&gt;&lt;strong&gt;Crops&lt;/strong&gt;&lt;/td&gt; &lt;td&gt;0&lt;/td&gt; &lt;td&gt;0&lt;/td&gt; &lt;/tr&gt; &lt;tr&gt; &lt;td&gt;&lt;strong&gt;Other&lt;/strong&gt;&lt;/td&gt; &lt;td&gt;5&lt;/td&gt; &lt;td&gt;4,680&lt;/td&gt; &lt;/tr&gt; &lt;tr&gt; &lt;td&gt;&lt;strong&gt;TOTAL&lt;/strong&gt;&lt;/td&gt; &lt;td&gt;2,000&lt;/td&gt; &lt;td&gt;&lt;strong&gt;6,907,620&lt;/strong&gt;&lt;/td&gt; &lt;/tr&gt; &lt;/tbody&gt; &lt;/table&gt;</t>
  </si>
  <si>
    <t>Southland Storm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</si>
  <si>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&lt;td&gt;5,111&lt;/td&gt; &lt;td&gt;8,456,571&lt;/td&gt; &lt;/tr&gt; &lt;tr&gt; &lt;td&gt;&lt;strong&gt;Commercial&lt;/strong&gt;&lt;/td&gt; &lt;td&gt;883&lt;/td&gt; &lt;td&gt;39,724,911&lt;/td&gt; &lt;/tr&gt; &lt;tr&gt; &lt;td&gt;&lt;strong&gt;Marine&lt;/strong&gt;&lt;/td&gt; &lt;td&gt;29&lt;/td&gt; &lt;td&gt;183,934&lt;/td&gt; &lt;/tr&gt; &lt;tr&gt; &lt;td&gt;&lt;strong&gt;Motor&lt;/strong&gt;&lt;/td&gt; &lt;td&gt;284&lt;/td&gt; &lt;td&gt;814,010&lt;/td&gt; &lt;/tr&gt; &lt;tr&gt; &lt;td&gt;&lt;strong&gt;Crops&lt;/strong&gt;&lt;/td&gt; &lt;td&gt;0&lt;/td&gt; &lt;td&gt;0&lt;/td&gt; &lt;/tr&gt; &lt;tr&gt; &lt;td&gt;&lt;strong&gt;Other&lt;/strong&gt;&lt;/td&gt; &lt;td&gt;35&lt;/td&gt; &lt;td&gt;138,682&lt;/td&gt; &lt;/tr&gt; &lt;tr&gt; &lt;td&gt;&lt;strong&gt;TOTAL&lt;/strong&gt;&lt;/td&gt; &lt;td&gt;6,342&lt;/td&gt; &lt;td&gt;&lt;strong&gt;49,318,108&lt;/strong&gt;&lt;/td&gt; &lt;/tr&gt; &lt;/tbody&gt; &lt;/table&gt;</t>
  </si>
  <si>
    <t>Gisborne Flooding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</si>
  <si>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&lt;td&gt;36&lt;/td&gt; &lt;td&gt;167,011&lt;/td&gt; &lt;/tr&gt; &lt;tr&gt; &lt;td&gt;&lt;strong&gt;Commercial&lt;/strong&gt;&lt;/td&gt; &lt;td&gt;3&lt;/td&gt; &lt;td&gt;27,986&lt;/td&gt; &lt;/tr&gt; &lt;tr&gt; &lt;td&gt;&lt;strong&gt;Marine&lt;/strong&gt;&lt;/td&gt; &lt;td&gt;0&lt;/td&gt; &lt;td&gt;0&lt;/td&gt; &lt;/tr&gt; &lt;tr&gt; &lt;td&gt;&lt;strong&gt;Motor&lt;/strong&gt;&lt;/td&gt; &lt;td&gt;0&lt;/td&gt; &lt;td&gt;0&lt;/td&gt; &lt;/tr&gt; &lt;tr&gt; &lt;td&gt;&lt;strong&gt;Crops&lt;/strong&gt;&lt;/td&gt; &lt;td&gt;0&lt;/td&gt; &lt;td&gt;0&lt;/td&gt; &lt;/tr&gt; &lt;tr&gt; &lt;td&gt;&lt;strong&gt;Other&lt;/strong&gt;&lt;/td&gt; &lt;td&gt;0&lt;/td&gt; &lt;td&gt;0&lt;/td&gt; &lt;/tr&gt; &lt;tr&gt; &lt;td&gt;&lt;strong&gt;TOTAL&lt;/strong&gt;&lt;/td&gt; &lt;td&gt;39&lt;/td&gt; &lt;td&gt;&lt;strong&gt;194,997&lt;/strong&gt;&lt;/td&gt; &lt;/tr&gt; &lt;/tbody&gt; &lt;/table&gt;</t>
  </si>
  <si>
    <t>Flooding - Northland/Coromandel/Eastern BOP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</si>
  <si>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&lt;td&gt;1,300&lt;/td&gt; &lt;td&gt;9,097,157&lt;/td&gt; &lt;/tr&gt; &lt;tr&gt; &lt;td&gt;&lt;strong&gt;Commercial&lt;/strong&gt;&lt;/td&gt; &lt;td&gt;151&lt;/td&gt; &lt;td&gt;2,800,053&lt;/td&gt; &lt;/tr&gt; &lt;tr&gt; &lt;td&gt;&lt;strong&gt;Marine&lt;/strong&gt;&lt;/td&gt; &lt;td&gt;1&lt;/td&gt; &lt;td&gt;1,174&lt;/td&gt; &lt;/tr&gt; &lt;tr&gt; &lt;td&gt;&lt;strong&gt;Motor&lt;/strong&gt;&lt;/td&gt; &lt;td&gt;137&lt;/td&gt; &lt;td&gt;696,354&lt;/td&gt; &lt;/tr&gt; &lt;tr&gt; &lt;td&gt;&lt;strong&gt;Crops&lt;/strong&gt;&lt;/td&gt; &lt;td&gt;0&lt;/td&gt; &lt;td&gt;0&lt;/td&gt; &lt;/tr&gt; &lt;tr&gt; &lt;td&gt;&lt;strong&gt;Other&lt;/strong&gt;&lt;/td&gt; &lt;td&gt;3&lt;/td&gt; &lt;td&gt;1,175&lt;/td&gt; &lt;/tr&gt; &lt;tr&gt; &lt;td&gt;&lt;strong&gt;TOTAL&lt;/strong&gt;&lt;/td&gt; &lt;td&gt;1,592&lt;/td&gt; &lt;td&gt;&lt;strong&gt;12,595,913&lt;/strong&gt;&lt;/td&gt; &lt;/tr&gt; &lt;/tbody&gt; &lt;/table&gt;</t>
  </si>
  <si>
    <t>2010 May 24 - 27</t>
  </si>
  <si>
    <t>Flooding North &amp; South Islands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</si>
  <si>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&lt;td&gt;2,362&lt;/td&gt; &lt;td&gt;4,106,857&lt;/td&gt; &lt;/tr&gt; &lt;tr&gt; &lt;td&gt;&lt;strong&gt;Commercial&lt;/strong&gt;&lt;/td&gt; &lt;td&gt;209&lt;/td&gt; &lt;td&gt;903,228&lt;/td&gt; &lt;/tr&gt; &lt;tr&gt; &lt;td&gt;&lt;strong&gt;Marine&lt;/strong&gt;&lt;/td&gt; &lt;td&gt;7&lt;/td&gt; &lt;td&gt;135,393&lt;/td&gt; &lt;/tr&gt; &lt;tr&gt; &lt;td&gt;&lt;strong&gt;Motor&lt;/strong&gt;&lt;/td&gt; &lt;td&gt;96&lt;/td&gt; &lt;td&gt;285,113&lt;/td&gt; &lt;/tr&gt; &lt;tr&gt; &lt;td&gt;&lt;strong&gt;Crops&lt;/strong&gt;&lt;/td&gt; &lt;td&gt;0&lt;/td&gt; &lt;td&gt;0&lt;/td&gt; &lt;/tr&gt; &lt;tr&gt; &lt;td&gt;&lt;strong&gt;Other&lt;/strong&gt;&lt;/td&gt; &lt;td&gt;6&lt;/td&gt; &lt;td&gt;25,339&lt;/td&gt; &lt;/tr&gt; &lt;tr&gt; &lt;td&gt;&lt;strong&gt;TOTAL&lt;/strong&gt;&lt;/td&gt; &lt;td&gt;2,680&lt;/td&gt; &lt;td&gt;&lt;strong&gt;5,455,930&lt;/strong&gt;&lt;/td&gt; &lt;/tr&gt; &lt;/tbody&gt; &lt;/table&gt;</t>
  </si>
  <si>
    <t>Wellington Thunderstorm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</si>
  <si>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&lt;td&gt;641&lt;/td&gt; &lt;td&gt;798,155&lt;/td&gt; &lt;/tr&gt; &lt;tr&gt; &lt;td&gt;&lt;strong&gt;Commercial&lt;/strong&gt;&lt;/td&gt; &lt;td&gt;57&lt;/td&gt; &lt;td&gt;304,419&lt;/td&gt; &lt;/tr&gt; &lt;tr&gt; &lt;td&gt;&lt;strong&gt;Marine&lt;/strong&gt;&lt;/td&gt; &lt;td&gt;6&lt;/td&gt; &lt;td&gt;20,562&lt;/td&gt; &lt;/tr&gt; &lt;tr&gt; &lt;td&gt;&lt;strong&gt;Motor&lt;/strong&gt;&lt;/td&gt; &lt;td&gt;56&lt;/td&gt; &lt;td&gt;93,560&lt;/td&gt; &lt;/tr&gt; &lt;tr&gt; &lt;td&gt;&lt;strong&gt;Crops&lt;/strong&gt;&lt;/td&gt; &lt;td&gt;0&lt;/td&gt; &lt;td&gt;0&lt;/td&gt; &lt;/tr&gt; &lt;tr&gt; &lt;td&gt;&lt;strong&gt;Other&lt;/strong&gt;&lt;/td&gt; &lt;td&gt;0&lt;/td&gt; &lt;td&gt;0&lt;/td&gt; &lt;/tr&gt; &lt;tr&gt; &lt;td&gt;&lt;strong&gt;TOTAL&lt;/strong&gt;&lt;/td&gt; &lt;td&gt;760&lt;/td&gt; &lt;td&gt;&lt;strong&gt;1,216,696&lt;/strong&gt;&lt;/td&gt; &lt;/tr&gt; &lt;/tbody&gt; &lt;/table&gt;</t>
  </si>
  <si>
    <t>Taranaki Tornado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</si>
  <si>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&lt;td&gt;21&lt;/td&gt; &lt;td&gt;321,504&lt;/td&gt; &lt;/tr&gt; &lt;tr&gt; &lt;td&gt;&lt;strong&gt;Commercial&lt;/strong&gt;&lt;/td&gt; &lt;td&gt;6&lt;/td&gt; &lt;td&gt;43,422&lt;/td&gt; &lt;/tr&gt; &lt;tr&gt; &lt;td&gt;&lt;strong&gt;Marine&lt;/strong&gt;&lt;/td&gt; &lt;td&gt;0&lt;/td&gt; &lt;td&gt;0&lt;/td&gt; &lt;/tr&gt; &lt;tr&gt; &lt;td&gt;&lt;strong&gt;Motor&lt;/strong&gt;&lt;/td&gt; &lt;td&gt;1&lt;/td&gt; &lt;td&gt;320&lt;/td&gt; &lt;/tr&gt; &lt;tr&gt; &lt;td&gt;&lt;strong&gt;Crops&lt;/strong&gt;&lt;/td&gt; &lt;td&gt;0&lt;/td&gt; &lt;td&gt;0&lt;/td&gt; &lt;/tr&gt; &lt;tr&gt; &lt;td&gt;&lt;strong&gt;Other&lt;/strong&gt;&lt;/td&gt; &lt;td&gt;1&lt;/td&gt; &lt;td&gt;45,284&lt;/td&gt; &lt;/tr&gt; &lt;tr&gt; &lt;td&gt;&lt;strong&gt;TOTAL&lt;/strong&gt;&lt;/td&gt; &lt;td&gt;29&lt;/td&gt; &lt;td&gt;&lt;strong&gt;410,530&lt;/strong&gt;&lt;/td&gt; &lt;/tr&gt; &lt;/tbody&gt; &lt;/table&gt;</t>
  </si>
  <si>
    <t>Fiordland Earthquake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</si>
  <si>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&lt;td&gt;48&lt;/td&gt; &lt;td&gt;496,326&lt;/td&gt; &lt;/tr&gt; &lt;tr&gt; &lt;td&gt;&lt;strong&gt;Commercial&lt;/strong&gt;&lt;/td&gt; &lt;td&gt;134&lt;/td&gt; &lt;td&gt;979,306&lt;/td&gt; &lt;/tr&gt; &lt;tr&gt; &lt;td&gt;&lt;strong&gt;Marine&lt;/strong&gt;&lt;/td&gt; &lt;td&gt;0&lt;/td&gt; &lt;td&gt;0&lt;/td&gt; &lt;/tr&gt; &lt;tr&gt; &lt;td&gt;&lt;strong&gt;Motor&lt;/strong&gt;&lt;/td&gt; &lt;td&gt;3&lt;/td&gt; &lt;td&gt;3,476&lt;/td&gt; &lt;/tr&gt; &lt;tr&gt; &lt;td&gt;&lt;strong&gt;Crops&lt;/strong&gt;&lt;/td&gt; &lt;td&gt;0&lt;/td&gt; &lt;td&gt;0&lt;/td&gt; &lt;/tr&gt; &lt;tr&gt; &lt;td&gt;&lt;strong&gt;Other&lt;/strong&gt;&lt;/td&gt; &lt;td&gt;3&lt;/td&gt; &lt;td&gt;12,210&lt;/td&gt; &lt;/tr&gt; &lt;tr&gt; &lt;td&gt;&lt;strong&gt;TOTAL&lt;/strong&gt;&lt;/td&gt; &lt;td&gt;188&lt;/td&gt; &lt;td&gt;&lt;strong&gt;1,491,318&lt;/strong&gt;&lt;/td&gt; &lt;/tr&gt; &lt;/tbody&gt; &lt;/table&gt;</t>
  </si>
  <si>
    <t>2009 Jul 11 - 12</t>
  </si>
  <si>
    <t>North Island Storms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</si>
  <si>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&lt;td&gt;538&lt;/td&gt; &lt;td&gt;823,921&lt;/td&gt; &lt;/tr&gt; &lt;tr&gt; &lt;td&gt;&lt;strong&gt;Commercial&lt;/strong&gt;&lt;/td&gt; &lt;td&gt;93&lt;/td&gt; &lt;td&gt;480,007&lt;/td&gt; &lt;/tr&gt; &lt;tr&gt; &lt;td&gt;&lt;strong&gt;Marine&lt;/strong&gt;&lt;/td&gt; &lt;td&gt;25&lt;/td&gt; &lt;td&gt;259,500&lt;/td&gt; &lt;/tr&gt; &lt;tr&gt; &lt;td&gt;&lt;strong&gt;Motor&lt;/strong&gt;&lt;/td&gt; &lt;td&gt;20&lt;/td&gt; &lt;td&gt;58,332&lt;/td&gt; &lt;/tr&gt; &lt;tr&gt; &lt;td&gt;&lt;strong&gt;Crops&lt;/strong&gt;&lt;/td&gt; &lt;td&gt;0&lt;/td&gt; &lt;td&gt;0&lt;/td&gt; &lt;/tr&gt; &lt;tr&gt; &lt;td&gt;&lt;strong&gt;Other&lt;/strong&gt;&lt;/td&gt; &lt;td&gt;5&lt;/td&gt; &lt;td&gt;34,936&lt;/td&gt; &lt;/tr&gt; &lt;tr&gt; &lt;td&gt;&lt;strong&gt;TOTAL&lt;/strong&gt;&lt;/td&gt; &lt;td&gt;681&lt;/td&gt; &lt;td&gt;&lt;strong&gt;1,656,696&lt;/strong&gt;&lt;/td&gt; &lt;/tr&gt; &lt;/tbody&gt; &lt;/table&gt;</t>
  </si>
  <si>
    <t>Kaitaia Tornado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</si>
  <si>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&lt;td&gt;7&lt;/td&gt; &lt;td&gt;17,306&lt;/td&gt; &lt;/tr&gt; &lt;tr&gt; &lt;td&gt;&lt;strong&gt;Commercial&lt;/strong&gt;&lt;/td&gt; &lt;td&gt;4&lt;/td&gt; &lt;td&gt;49,037&lt;/td&gt; &lt;/tr&gt; &lt;tr&gt; &lt;td&gt;&lt;strong&gt;Marine&lt;/strong&gt;&lt;/td&gt; &lt;td&gt;0&lt;/td&gt; &lt;td&gt;0&lt;/td&gt; &lt;/tr&gt; &lt;tr&gt; &lt;td&gt;&lt;strong&gt;Motor&lt;/strong&gt;&lt;/td&gt; &lt;td&gt;1&lt;/td&gt; &lt;td&gt;5,173&lt;/td&gt; &lt;/tr&gt; &lt;tr&gt; &lt;td&gt;&lt;strong&gt;Crops&lt;/strong&gt;&lt;/td&gt; &lt;td&gt;0&lt;/td&gt; &lt;td&gt;0&lt;/td&gt; &lt;/tr&gt; &lt;tr&gt; &lt;td&gt;&lt;strong&gt;Other&lt;/strong&gt;&lt;/td&gt; &lt;td&gt;0&lt;/td&gt; &lt;td&gt;0&lt;/td&gt; &lt;/tr&gt; &lt;tr&gt; &lt;td&gt;&lt;strong&gt;TOTAL&lt;/strong&gt;&lt;/td&gt; &lt;td&gt;12&lt;/td&gt; &lt;td&gt;&lt;strong&gt;71,516&lt;/strong&gt;&lt;/td&gt; &lt;/tr&gt; &lt;/tbody&gt; &lt;/table&gt;</t>
  </si>
  <si>
    <t>Bay of Plenty Hail Storm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</si>
  <si>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&lt;td&gt;965&lt;/td&gt; &lt;td&gt;1,534,989&lt;/td&gt; &lt;/tr&gt; &lt;tr&gt; &lt;td&gt;&lt;strong&gt;Commercial&lt;/strong&gt;&lt;/td&gt; &lt;td&gt;61&lt;/td&gt; &lt;td&gt;282,696&lt;/td&gt; &lt;/tr&gt; &lt;tr&gt; &lt;td&gt;&lt;strong&gt;Marine&lt;/strong&gt;&lt;/td&gt; &lt;td&gt;3&lt;/td&gt; &lt;td&gt;3,855&lt;/td&gt; &lt;/tr&gt; &lt;tr&gt; &lt;td&gt;&lt;strong&gt;Motor&lt;/strong&gt;&lt;/td&gt; &lt;td&gt;136&lt;/td&gt; &lt;td&gt;279,256&lt;/td&gt; &lt;/tr&gt; &lt;tr&gt; &lt;td&gt;&lt;strong&gt;Crops&lt;/strong&gt;&lt;/td&gt; &lt;td&gt;0&lt;/td&gt; &lt;td&gt;0&lt;/td&gt; &lt;/tr&gt; &lt;tr&gt; &lt;td&gt;&lt;strong&gt;Other&lt;/strong&gt;&lt;/td&gt; &lt;td&gt;1&lt;/td&gt; &lt;td&gt;1,000&lt;/td&gt; &lt;/tr&gt; &lt;tr&gt; &lt;td&gt;&lt;strong&gt;TOTAL&lt;/strong&gt;&lt;/td&gt; &lt;td&gt;1,166&lt;/td&gt; &lt;td&gt;&lt;strong&gt;2,101,796&lt;/strong&gt;&lt;/td&gt; &lt;/tr&gt; &lt;/tbody&gt; &lt;/table&gt;</t>
  </si>
  <si>
    <t>Canterbury hail storm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</si>
  <si>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&lt;td&gt;1,285&lt;/td&gt; &lt;td&gt;1,732,344&lt;/td&gt; &lt;/tr&gt; &lt;tr&gt; &lt;td&gt;&lt;strong&gt;Commercial&lt;/strong&gt;&lt;/td&gt; &lt;td&gt;154&lt;/td&gt; &lt;td&gt;1,224,376&lt;/td&gt; &lt;/tr&gt; &lt;tr&gt; &lt;td&gt;&lt;strong&gt;Marine&lt;/strong&gt;&lt;/td&gt; &lt;td&gt;1&lt;/td&gt; &lt;td&gt;250&lt;/td&gt; &lt;/tr&gt; &lt;tr&gt; &lt;td&gt;&lt;strong&gt;Motor&lt;/strong&gt;&lt;/td&gt; &lt;td&gt;2,539&lt;/td&gt; &lt;td&gt;8,162,627&lt;/td&gt; &lt;/tr&gt; &lt;tr&gt; &lt;td&gt;&lt;strong&gt;Crops&lt;/strong&gt;&lt;/td&gt; &lt;td&gt;3&lt;/td&gt; &lt;td&gt;14,200&lt;/td&gt; &lt;/tr&gt; &lt;tr&gt; &lt;td&gt;&lt;strong&gt;Other&lt;/strong&gt;&lt;/td&gt; &lt;td&gt;12&lt;/td&gt; &lt;td&gt;110,505&lt;/td&gt; &lt;/tr&gt; &lt;tr&gt; &lt;td&gt;&lt;strong&gt;TOTAL&lt;/strong&gt;&lt;/td&gt; &lt;td&gt;3,994&lt;/td&gt; &lt;td&gt;&lt;strong&gt;11,244,302&lt;/strong&gt;&lt;/td&gt; &lt;/tr&gt; &lt;/tbody&gt; &lt;/table&gt;</t>
  </si>
  <si>
    <t>Cambridge Tornado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</si>
  <si>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&lt;td&gt;158&lt;/td&gt; &lt;td&gt;895,464&lt;/td&gt; &lt;/tr&gt; &lt;tr&gt; &lt;td&gt;&lt;strong&gt;Commercial&lt;/strong&gt;&lt;/td&gt; &lt;td&gt;10&lt;/td&gt; &lt;td&gt;122,813&lt;/td&gt; &lt;/tr&gt; &lt;tr&gt; &lt;td&gt;&lt;strong&gt;Marine&lt;/strong&gt;&lt;/td&gt; &lt;td&gt;0&lt;/td&gt; &lt;td&gt;0&lt;/td&gt; &lt;/tr&gt; &lt;tr&gt; &lt;td&gt;&lt;strong&gt;Motor&lt;/strong&gt;&lt;/td&gt; &lt;td&gt;9&lt;/td&gt; &lt;td&gt;15,558&lt;/td&gt; &lt;/tr&gt; &lt;tr&gt; &lt;td&gt;&lt;strong&gt;Crops&lt;/strong&gt;&lt;/td&gt; &lt;td&gt;0&lt;/td&gt; &lt;td&gt;0,&lt;/td&gt; &lt;/tr&gt; &lt;tr&gt; &lt;td&gt;&lt;strong&gt;Other&lt;/strong&gt;&lt;/td&gt; &lt;td&gt;0&lt;/td&gt; &lt;td&gt;0&lt;/td&gt; &lt;/tr&gt; &lt;tr&gt; &lt;td&gt;&lt;strong&gt;TOTAL&lt;/strong&gt;&lt;/td&gt; &lt;td&gt;177&lt;/td&gt; &lt;td&gt;&lt;strong&gt;1,033,835&lt;/strong&gt;&lt;/td&gt; &lt;/tr&gt; &lt;/tbody&gt; &lt;/table&gt;</t>
  </si>
  <si>
    <t>Flooding Nth Canterbury and Marlborough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</si>
  <si>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&lt;td&gt;166&lt;/td&gt; &lt;td&gt;367,398&lt;/td&gt; &lt;/tr&gt; &lt;tr&gt; &lt;td&gt;&lt;strong&gt;Commercial&lt;/strong&gt;&lt;/td&gt; &lt;td&gt;63&lt;/td&gt; &lt;td&gt;390,542&lt;/td&gt; &lt;/tr&gt; &lt;tr&gt; &lt;td&gt;&lt;strong&gt;Marine&lt;/strong&gt;&lt;/td&gt; &lt;td&gt;0&lt;/td&gt; &lt;td&gt;0&lt;/td&gt; &lt;/tr&gt; &lt;tr&gt; &lt;td&gt;&lt;strong&gt;Motor&lt;/strong&gt;&lt;/td&gt; &lt;td&gt;7&lt;/td&gt; &lt;td&gt;16,202&lt;/td&gt; &lt;/tr&gt; &lt;tr&gt; &lt;td&gt;&lt;strong&gt;Crops&lt;/strong&gt;&lt;/td&gt; &lt;td&gt;0&lt;/td&gt; &lt;td&gt;0&lt;/td&gt; &lt;/tr&gt; &lt;tr&gt; &lt;td&gt;&lt;strong&gt;Other&lt;/strong&gt;&lt;/td&gt; &lt;td&gt;5&lt;/td&gt; &lt;td&gt;9,816&lt;/td&gt; &lt;/tr&gt; &lt;tr&gt; &lt;td&gt;&lt;strong&gt;TOTAL&lt;/strong&gt;&lt;/td&gt; &lt;td&gt;241&lt;/td&gt; &lt;td&gt;&lt;strong&gt;783,958&lt;/strong&gt;&lt;/td&gt; &lt;/tr&gt; &lt;/tbody&gt; &lt;/table&gt;</t>
  </si>
  <si>
    <t>Hastings Earthquake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</si>
  <si>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&lt;td&gt;44&lt;/td&gt; &lt;td&gt;100,081&lt;/td&gt; &lt;/tr&gt; &lt;tr&gt; &lt;td&gt;&lt;strong&gt;Commercial&lt;/strong&gt;&lt;/td&gt; &lt;td&gt;29&lt;/td&gt; &lt;td&gt;122,647&lt;/td&gt; &lt;/tr&gt; &lt;tr&gt; &lt;td&gt;&lt;strong&gt;Marine&lt;/strong&gt;&lt;/td&gt; &lt;td&gt;0&lt;/td&gt; &lt;td&gt;0&lt;/td&gt; &lt;/tr&gt; &lt;tr&gt; &lt;td&gt;&lt;strong&gt;Motor&lt;/strong&gt;&lt;/td&gt; &lt;td&gt;2&lt;/td&gt; &lt;td&gt;2,540&lt;/td&gt; &lt;/tr&gt; &lt;tr&gt; &lt;td&gt;&lt;strong&gt;Crops&lt;/strong&gt;&lt;/td&gt; &lt;td&gt;0&lt;/td&gt; &lt;td&gt;0&lt;/td&gt; &lt;/tr&gt; &lt;tr&gt; &lt;td&gt;&lt;strong&gt;Other&lt;/strong&gt;&lt;/td&gt; &lt;td&gt;0&lt;/td&gt; &lt;td&gt;0&lt;/td&gt; &lt;/tr&gt; &lt;tr&gt; &lt;td&gt;&lt;strong&gt;TOTAL&lt;/strong&gt;&lt;/td&gt; &lt;td&gt;75&lt;/td&gt; &lt;td&gt;&lt;strong&gt;225,268&lt;/strong&gt;&lt;/td&gt; &lt;/tr&gt; &lt;/tbody&gt; &lt;/table&gt;</t>
  </si>
  <si>
    <t>2008 Jul 30 - Aug 1</t>
  </si>
  <si>
    <t>Nationwide Storms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</si>
  <si>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&lt;td&gt;12,176&lt;/td&gt; &lt;td&gt;28,403,027&lt;/td&gt; &lt;/tr&gt; &lt;tr&gt; &lt;td&gt;&lt;strong&gt;Commercial&lt;/strong&gt;&lt;/td&gt; &lt;td&gt;2,219&lt;/td&gt; &lt;td&gt;13,685,073&lt;/td&gt; &lt;/tr&gt; &lt;tr&gt; &lt;td&gt;&lt;strong&gt;Marine&lt;/strong&gt;&lt;/td&gt; &lt;td&gt;53&lt;/td&gt; &lt;td&gt;903,050&lt;/td&gt; &lt;/tr&gt; &lt;tr&gt; &lt;td&gt;&lt;strong&gt;Motor&lt;/strong&gt;&lt;/td&gt; &lt;td&gt;651&lt;/td&gt; &lt;td&gt;2,012,546&lt;/td&gt; &lt;/tr&gt; &lt;tr&gt; &lt;td&gt;&lt;strong&gt;Crops&lt;/strong&gt;&lt;/td&gt; &lt;td&gt;1&lt;/td&gt; &lt;td&gt;3,960&lt;/td&gt; &lt;/tr&gt; &lt;tr&gt; &lt;td&gt;&lt;strong&gt;Other&lt;/strong&gt;&lt;/td&gt; &lt;td&gt;237&lt;/td&gt; &lt;td&gt;1283,068&lt;/td&gt; &lt;/tr&gt; &lt;tr&gt; &lt;td&gt;&lt;strong&gt;TOTAL&lt;/strong&gt;&lt;/td&gt; &lt;td&gt;15,337&lt;/td&gt; &lt;td&gt;&lt;strong&gt;46,290,724&lt;/strong&gt;&lt;/td&gt; &lt;/tr&gt; &lt;/tbody&gt; &lt;/table&gt;</t>
  </si>
  <si>
    <t>2008 Jul 26 - 27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</si>
  <si>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&lt;td&gt;6,522&lt;/td&gt; &lt;td&gt;15,054,918&lt;/td&gt; &lt;/tr&gt; &lt;tr&gt; &lt;td&gt;&lt;strong&gt;Commercial&lt;/strong&gt;&lt;/td&gt; &lt;td&gt;1,348&lt;/td&gt; &lt;td&gt;8,563,312&lt;/td&gt; &lt;/tr&gt; &lt;tr&gt; &lt;td&gt;&lt;strong&gt;Marine&lt;/strong&gt;&lt;/td&gt; &lt;td&gt;131&lt;/td&gt; &lt;td&gt;1,581,566&lt;/td&gt; &lt;/tr&gt; &lt;tr&gt; &lt;td&gt;&lt;strong&gt;Motor&lt;/strong&gt;&lt;/td&gt; &lt;td&gt;303&lt;/td&gt; &lt;td&gt;735,417&lt;/td&gt; &lt;/tr&gt; &lt;tr&gt; &lt;td&gt;&lt;strong&gt;Crops&lt;/strong&gt;&lt;/td&gt; &lt;td&gt;0&lt;/td&gt; &lt;td&gt;0&lt;/td&gt; &lt;/tr&gt; &lt;tr&gt; &lt;td&gt;&lt;strong&gt;Other&lt;/strong&gt;&lt;/td&gt; &lt;td&gt;124&lt;/td&gt; &lt;td&gt;725,753&lt;/td&gt; &lt;/tr&gt; &lt;tr&gt; &lt;td&gt;&lt;strong&gt;TOTAL&lt;/strong&gt;&lt;/td&gt; &lt;td&gt;8,418&lt;/td&gt; &lt;td&gt;&lt;strong&gt;26,660,966&lt;/strong&gt;&lt;/td&gt; &lt;/tr&gt; &lt;/tbody&gt; &lt;/table&gt;</t>
  </si>
  <si>
    <t>Gisborne earthquake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</si>
  <si>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&lt;td&gt;307&lt;/td&gt; &lt;td&gt;1,626,867&lt;/td&gt; &lt;/tr&gt; &lt;tr&gt; &lt;td&gt;&lt;strong&gt;Commercial&lt;/strong&gt;&lt;/td&gt; &lt;td&gt;455&lt;/td&gt; &lt;td&gt;28,603,956&lt;/td&gt; &lt;/tr&gt; &lt;tr&gt; &lt;td&gt;&lt;strong&gt;Marine&lt;/strong&gt;&lt;/td&gt; &lt;td&gt;1&lt;/td&gt; &lt;td&gt;575&lt;/td&gt; &lt;/tr&gt; &lt;tr&gt; &lt;td&gt;&lt;strong&gt;Motor&lt;/strong&gt;&lt;/td&gt; &lt;td&gt;33&lt;/td&gt; &lt;td&gt;33,646&lt;/td&gt; &lt;/tr&gt; &lt;tr&gt; &lt;td&gt;&lt;strong&gt;Crops&lt;/strong&gt;&lt;/td&gt; &lt;td&gt;0&lt;/td&gt; &lt;td&gt;0&lt;/td&gt; &lt;/tr&gt; &lt;tr&gt; &lt;td&gt;&lt;strong&gt;Other&lt;/strong&gt;&lt;/td&gt; &lt;td&gt;16&lt;/td&gt; &lt;td&gt;168,372&lt;/td&gt; &lt;/tr&gt; &lt;tr&gt; &lt;td&gt;&lt;strong&gt;TOTAL&lt;/strong&gt;&lt;/td&gt; &lt;td&gt;&lt;strong&gt;812&lt;/strong&gt;&lt;/td&gt; &lt;td&gt;&lt;strong&gt;30,433,416&lt;/strong&gt;&lt;/td&gt; &lt;/tr&gt; &lt;/tbody&gt; &lt;/table&gt;</t>
  </si>
  <si>
    <t>2007 Oct 23 - 24</t>
  </si>
  <si>
    <t>High Winds Event, Central North and Lower South Islands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</si>
  <si>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&lt;td&gt;1,643&lt;/td&gt; &lt;td&gt;2,267,997&lt;/td&gt; &lt;/tr&gt; &lt;tr&gt; &lt;td&gt;&lt;strong&gt;Commercial&lt;/strong&gt;&lt;/td&gt; &lt;td&gt;410&lt;/td&gt; &lt;td&gt;1,905,948&lt;/td&gt; &lt;/tr&gt; &lt;tr&gt; &lt;td&gt;&lt;strong&gt;Marine&lt;/strong&gt;&lt;/td&gt; &lt;td&gt;4&lt;/td&gt; &lt;td&gt;4,967&lt;/td&gt; &lt;/tr&gt; &lt;tr&gt; &lt;td&gt;&lt;strong&gt;Motor&lt;/strong&gt;&lt;/td&gt; &lt;td&gt;186&lt;/td&gt; &lt;td&gt;511,579&lt;/td&gt; &lt;/tr&gt; &lt;tr&gt; &lt;td&gt;&lt;strong&gt;Crops&lt;/strong&gt;&lt;/td&gt; &lt;td&gt;0&lt;/td&gt; &lt;td&gt;0&lt;/td&gt; &lt;/tr&gt; &lt;tr&gt; &lt;td&gt;&lt;strong&gt;Other&lt;/strong&gt;&lt;/td&gt; &lt;td&gt;34&lt;/td&gt; &lt;td&gt;147,294&lt;/td&gt; &lt;/tr&gt; &lt;tr&gt; &lt;td&gt;&lt;strong&gt;TOTAL&lt;/strong&gt;&lt;/td&gt; &lt;td&gt;&lt;strong&gt;2,277&lt;/strong&gt;&lt;/td&gt; &lt;td&gt;&lt;strong&gt;4,837,785&lt;/strong&gt;&lt;/td&gt; &lt;/tr&gt; &lt;/tbody&gt; &lt;/table&gt;</t>
  </si>
  <si>
    <t>Flooding Hawkes Bay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</si>
  <si>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&lt;td&gt;118&lt;/td&gt; &lt;td&gt;232,034&lt;/td&gt; &lt;/tr&gt; &lt;tr&gt; &lt;td&gt;&lt;strong&gt;Commercial&lt;/strong&gt;&lt;/td&gt; &lt;td&gt;32&lt;/td&gt; &lt;td&gt;874,216&lt;/td&gt; &lt;/tr&gt; &lt;tr&gt; &lt;td&gt;&lt;strong&gt;Marine&lt;/strong&gt;&lt;/td&gt; &lt;td&gt;0&lt;/td&gt; &lt;td&gt;0&lt;/td&gt; &lt;/tr&gt; &lt;tr&gt; &lt;td&gt;&lt;strong&gt;Motor&lt;/strong&gt;&lt;/td&gt; &lt;td&gt;13&lt;/td&gt; &lt;td&gt;29,997&lt;/td&gt; &lt;/tr&gt; &lt;tr&gt; &lt;td&gt;&lt;strong&gt;Crops&lt;/strong&gt;&lt;/td&gt; &lt;td&gt;0&lt;/td&gt; &lt;td&gt;0&lt;/td&gt; &lt;/tr&gt; &lt;tr&gt; &lt;td&gt;&lt;strong&gt;Other&lt;/strong&gt;&lt;/td&gt; &lt;td&gt;2&lt;/td&gt; &lt;td&gt;1,500&lt;/td&gt; &lt;/tr&gt; &lt;tr&gt; &lt;td&gt;&lt;strong&gt;TOTAL&lt;/strong&gt;&lt;/td&gt; &lt;td&gt;&lt;strong&gt;165&lt;/strong&gt;&lt;/td&gt; &lt;td&gt;&lt;strong&gt;1,137,747&lt;/strong&gt;&lt;/td&gt; &lt;/tr&gt; &lt;/tbody&gt; &lt;/table&gt;</t>
  </si>
  <si>
    <t>2007 Jul 10 - 12</t>
  </si>
  <si>
    <t>Storm event - Far North / Auckland / Coromande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</si>
  <si>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&lt;td&gt;15,244&lt;/td&gt; &lt;td&gt;31,056,105&lt;/td&gt; &lt;/tr&gt; &lt;tr&gt; &lt;td&gt;&lt;strong&gt;Commercial&lt;/strong&gt;&lt;/td&gt; &lt;td&gt;2,728&lt;/td&gt; &lt;td&gt;15,295,300&lt;/td&gt; &lt;/tr&gt; &lt;tr&gt; &lt;td&gt;&lt;strong&gt;Marine&lt;/strong&gt;&lt;/td&gt; &lt;td&gt;219&lt;/td&gt; &lt;td&gt;1,458,813&lt;/td&gt; &lt;/tr&gt; &lt;tr&gt; &lt;td&gt;&lt;strong&gt;Motor&lt;/strong&gt;&lt;/td&gt; &lt;td&gt;573&lt;/td&gt; &lt;td&gt;1,549,554&lt;/td&gt; &lt;/tr&gt; &lt;tr&gt; &lt;td&gt;&lt;strong&gt;Crops&lt;/strong&gt;&lt;/td&gt; &lt;td&gt;0&lt;/td&gt; &lt;td&gt;0&lt;/td&gt; &lt;/tr&gt; &lt;tr&gt; &lt;td&gt;&lt;strong&gt;Other&lt;/strong&gt;&lt;/td&gt; &lt;td&gt;171&lt;/td&gt; &lt;td&gt;1,098,477&lt;/td&gt; &lt;/tr&gt; &lt;tr&gt; &lt;td&gt;&lt;strong&gt;TOTAL&lt;/strong&gt;&lt;/td&gt; &lt;td&gt;&lt;strong&gt;18,935&lt;/strong&gt;&lt;/td&gt; &lt;td&gt;&lt;strong&gt;50,458,249&lt;/strong&gt;&lt;/td&gt; &lt;/tr&gt; &lt;/tbody&gt; &lt;/table&gt;</t>
  </si>
  <si>
    <t>2007 Jul 7 - 9</t>
  </si>
  <si>
    <t>Frost claims - Otago &amp; Canterbury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</si>
  <si>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&lt;td&gt;2,105&lt;/td&gt; &lt;td&gt;6,079,532&lt;/td&gt; &lt;/tr&gt; &lt;tr&gt; &lt;td&gt;&lt;strong&gt;Commercial&lt;/strong&gt;&lt;/td&gt; &lt;td&gt;97&lt;/td&gt; &lt;td&gt;486,237&lt;/td&gt; &lt;/tr&gt; &lt;tr&gt; &lt;td&gt;&lt;strong&gt;Marine&lt;/strong&gt;&lt;/td&gt; &lt;td&gt;1&lt;/td&gt; &lt;td&gt;1,000&lt;/td&gt; &lt;/tr&gt; &lt;tr&gt; &lt;td&gt;&lt;strong&gt;Motor&lt;/strong&gt;&lt;/td&gt; &lt;td&gt;105&lt;/td&gt; &lt;td&gt;442,706&lt;/td&gt; &lt;/tr&gt; &lt;tr&gt; &lt;td&gt;&lt;strong&gt;Crops&lt;/strong&gt;&lt;/td&gt; &lt;td&gt;0&lt;/td&gt; &lt;td&gt;0&lt;/td&gt; &lt;/tr&gt; &lt;tr&gt; &lt;td&gt;&lt;strong&gt;Other&lt;/strong&gt;&lt;/td&gt; &lt;td&gt;5&lt;/td&gt; &lt;td&gt;5,345&lt;/td&gt; &lt;/tr&gt; &lt;tr&gt; &lt;td&gt;&lt;strong&gt;TOTAL&lt;/strong&gt;&lt;/td&gt; &lt;td&gt;&lt;strong&gt;2,313&lt;/strong&gt;&lt;/td&gt; &lt;td&gt;&lt;strong&gt;7,014,820&lt;/strong&gt;&lt;/td&gt; &lt;/tr&gt; &lt;/tbody&gt; &lt;/table&gt;</t>
  </si>
  <si>
    <t>2007 Jul 4 - 5</t>
  </si>
  <si>
    <t>Tornado events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</si>
  <si>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&lt;td&gt;813&lt;/td&gt; &lt;td&gt;4,195,254&lt;/td&gt; &lt;/tr&gt; &lt;tr&gt; &lt;td&gt;&lt;strong&gt;Commercial&lt;/strong&gt;&lt;/td&gt; &lt;td&gt;408&lt;/td&gt; &lt;td&gt;3,735,547&lt;/td&gt; &lt;/tr&gt; &lt;tr&gt; &lt;td&gt;&lt;strong&gt;Marine&lt;/strong&gt;&lt;/td&gt; &lt;td&gt;1&lt;/td&gt; &lt;td&gt;581&lt;/td&gt; &lt;/tr&gt; &lt;tr&gt; &lt;td&gt;&lt;strong&gt;Motor&lt;/strong&gt;&lt;/td&gt; &lt;td&gt;89&lt;/td&gt; &lt;td&gt;215,965&lt;/td&gt; &lt;/tr&gt; &lt;tr&gt; &lt;td&gt;&lt;strong&gt;Crops&lt;/strong&gt;&lt;/td&gt; &lt;td&gt;0&lt;/td&gt; &lt;td&gt;0&lt;/td&gt; &lt;/tr&gt; &lt;tr&gt; &lt;td&gt;&lt;strong&gt;Other&lt;/strong&gt;&lt;/td&gt; &lt;td&gt;25&lt;/td&gt; &lt;td&gt;132,568&lt;/td&gt; &lt;/tr&gt; &lt;tr&gt; &lt;td&gt;&lt;strong&gt;TOTAL&lt;/strong&gt;&lt;/td&gt; &lt;td&gt;&lt;strong&gt;1,336&lt;/strong&gt;&lt;/td&gt; &lt;td&gt;&lt;strong&gt;8,279,915&lt;/strong&gt;&lt;/td&gt; &lt;/tr&gt; &lt;/tbody&gt; &lt;/table&gt;</t>
  </si>
  <si>
    <t>Flooding - Nelson &amp; New Plymouth</t>
  </si>
  <si>
    <t>Storm event - Far North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</si>
  <si>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&lt;td&gt;2,053&lt;/td&gt; &lt;td&gt;6,353,323&lt;/td&gt; &lt;/tr&gt; &lt;tr&gt; &lt;td&gt;&lt;strong&gt;Commercial&lt;/strong&gt;&lt;/td&gt; &lt;td&gt;294&lt;/td&gt; &lt;td&gt;4,598,903&lt;/td&gt; &lt;/tr&gt; &lt;tr&gt; &lt;td&gt;&lt;strong&gt;Marine&lt;/strong&gt;&lt;/td&gt; &lt;td&gt;7&lt;/td&gt; &lt;td&gt;29,440&lt;/td&gt; &lt;/tr&gt; &lt;tr&gt; &lt;td&gt;&lt;strong&gt;Motor&lt;/strong&gt;&lt;/td&gt; &lt;td&gt;144&lt;/td&gt; &lt;td&gt;897,415&lt;/td&gt; &lt;/tr&gt; &lt;tr&gt; &lt;td&gt;&lt;strong&gt;Crops&lt;/strong&gt;&lt;/td&gt; &lt;td&gt;0&lt;/td&gt; &lt;td&gt;0&lt;/td&gt; &lt;/tr&gt; &lt;tr&gt; &lt;td&gt;&lt;strong&gt;Other&lt;/strong&gt;&lt;/td&gt; &lt;td&gt;71&lt;/td&gt; &lt;td&gt;584,497&lt;/td&gt; &lt;/tr&gt; &lt;tr&gt; &lt;td&gt;&lt;strong&gt;TOTAL&lt;/strong&gt;&lt;/td&gt; &lt;td&gt;&lt;strong&gt;2,569&lt;/strong&gt;&lt;/td&gt; &lt;td&gt;&lt;strong&gt;12,463,578&lt;/strong&gt;&lt;/td&gt; &lt;/tr&gt; &lt;/tbody&gt; &lt;/table&gt;</t>
  </si>
  <si>
    <t>Windstorm damage - Mid to Upper North Island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</si>
  <si>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&lt;td&gt;1,232&lt;/td&gt; &lt;td&gt;1,705,593&lt;/td&gt; &lt;/tr&gt; &lt;tr&gt; &lt;td&gt;&lt;strong&gt;Commercial&lt;/strong&gt;&lt;/td&gt; &lt;td&gt;167&lt;/td&gt; &lt;td&gt;1,461,131&lt;/td&gt; &lt;/tr&gt; &lt;tr&gt; &lt;td&gt;&lt;strong&gt;Marine&lt;/strong&gt;&lt;/td&gt; &lt;td&gt;15&lt;/td&gt; &lt;td&gt;99,240&lt;/td&gt; &lt;/tr&gt; &lt;tr&gt; &lt;td&gt;&lt;strong&gt;Motor&lt;/strong&gt;&lt;/td&gt; &lt;td&gt;68&lt;/td&gt; &lt;td&gt;150,124&lt;/td&gt; &lt;/tr&gt; &lt;tr&gt; &lt;td&gt;&lt;strong&gt;Crops&lt;/strong&gt;&lt;/td&gt; &lt;td&gt;0&lt;/td&gt; &lt;td&gt;0&lt;/td&gt; &lt;/tr&gt; &lt;tr&gt; &lt;td&gt;&lt;strong&gt;Other&lt;/strong&gt;&lt;/td&gt; &lt;td&gt;13&lt;/td&gt; &lt;td&gt;59,173&lt;/td&gt; &lt;/tr&gt; &lt;tr&gt; &lt;td&gt;&lt;strong&gt;TOTAL&lt;/strong&gt;&lt;/td&gt; &lt;td&gt;&lt;strong&gt;1,495&lt;/strong&gt;&lt;/td&gt; &lt;td&gt;&lt;strong&gt;3,475,261&lt;/strong&gt;&lt;/td&gt; &lt;/tr&gt; &lt;/tbody&gt; &lt;/table&gt;</t>
  </si>
  <si>
    <t>2006 Jul 5 - 7</t>
  </si>
  <si>
    <t>Storm/Flood events - Wellington, Manawatu, Wairarapa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</si>
  <si>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&lt;td&gt;732&lt;/td&gt; &lt;td&gt;1,332,066&lt;/td&gt; &lt;/tr&gt; &lt;tr&gt; &lt;td&gt;&lt;strong&gt;Commercial&lt;/strong&gt;&lt;/td&gt; &lt;td&gt;106&lt;/td&gt; &lt;td&gt;740,364&lt;/td&gt; &lt;/tr&gt; &lt;tr&gt; &lt;td&gt;&lt;strong&gt;Marine&lt;/strong&gt;&lt;/td&gt; &lt;td&gt;3&lt;/td&gt; &lt;td&gt;20,048&lt;/td&gt; &lt;/tr&gt; &lt;tr&gt; &lt;td&gt;&lt;strong&gt;Motor&lt;/strong&gt;&lt;/td&gt; &lt;td&gt;32&lt;/td&gt; &lt;td&gt;609,887&lt;/td&gt; &lt;/tr&gt; &lt;tr&gt; &lt;td&gt;&lt;strong&gt;Crops&lt;/strong&gt;&lt;/td&gt; &lt;td&gt;0&lt;/td&gt; &lt;td&gt;0&lt;/td&gt; &lt;/tr&gt; &lt;tr&gt; &lt;td&gt;&lt;strong&gt;Other&lt;/strong&gt;&lt;/td&gt; &lt;td&gt;11&lt;/td&gt; &lt;td&gt;52,350&lt;/td&gt; &lt;/tr&gt; &lt;tr&gt; &lt;td&gt;&lt;strong&gt;TOTAL&lt;/strong&gt;&lt;/td&gt; &lt;td&gt;&lt;strong&gt;884&lt;/strong&gt;&lt;/td&gt; &lt;td&gt;&lt;strong&gt;2,754,715&lt;/strong&gt;&lt;/td&gt; &lt;/tr&gt; &lt;/tbody&gt; &lt;/table&gt;</t>
  </si>
  <si>
    <t>Storms North &amp; South Islands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</si>
  <si>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&lt;td&gt;10,829&lt;/td&gt; &lt;td&gt;19,832,740&lt;/td&gt; &lt;/tr&gt; &lt;tr&gt; &lt;td&gt;&lt;strong&gt;Commercial&lt;/strong&gt;&lt;/td&gt; &lt;td&gt;3,006&lt;/td&gt; &lt;td&gt;20,070,609&lt;/td&gt; &lt;/tr&gt; &lt;tr&gt; &lt;td&gt;&lt;strong&gt;Marine&lt;/strong&gt;&lt;/td&gt; &lt;td&gt;50&lt;/td&gt; &lt;td&gt;318,952&lt;/td&gt; &lt;/tr&gt; &lt;tr&gt; &lt;td&gt;&lt;strong&gt;Motor&lt;/strong&gt;&lt;/td&gt; &lt;td&gt;426&lt;/td&gt; &lt;td&gt;916,960&lt;/td&gt; &lt;/tr&gt; &lt;tr&gt; &lt;td&gt;&lt;strong&gt;Crops&lt;/strong&gt;&lt;/td&gt; &lt;td&gt;0&lt;/td&gt; &lt;td&gt;0&lt;/td&gt; &lt;/tr&gt; &lt;tr&gt; &lt;td&gt;&lt;strong&gt;Other&lt;/strong&gt;&lt;/td&gt; &lt;td&gt;178&lt;/td&gt; &lt;td&gt;1,433,610&lt;/td&gt; &lt;/tr&gt; &lt;tr&gt; &lt;td&gt;&lt;strong&gt;TOTAL&lt;/strong&gt;&lt;/td&gt; &lt;td&gt;&lt;strong&gt;14,489&lt;/strong&gt;&lt;/td&gt; &lt;td&gt;&lt;strong&gt;42,572,871&lt;/strong&gt;&lt;/td&gt; &lt;/tr&gt; &lt;/tbody&gt; &lt;/table&gt;</t>
  </si>
  <si>
    <t>Flooding - Oamaru / Dunedin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</si>
  <si>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&lt;td&gt;449&lt;/td&gt; &lt;td&gt;1,064,355&lt;/td&gt; &lt;/tr&gt; &lt;tr&gt; &lt;td&gt;&lt;strong&gt;Commercial&lt;/strong&gt;&lt;/td&gt; &lt;td&gt;26&lt;/td&gt; &lt;td&gt;143,994&lt;/td&gt; &lt;/tr&gt; &lt;tr&gt; &lt;td&gt;&lt;strong&gt;Marine&lt;/strong&gt;&lt;/td&gt; &lt;td&gt;1&lt;/td&gt; &lt;td&gt;4,000&lt;/td&gt; &lt;/tr&gt; &lt;tr&gt; &lt;td&gt;&lt;strong&gt;Motor&lt;/strong&gt;&lt;/td&gt; &lt;td&gt;47&lt;/td&gt; &lt;td&gt;98,939&lt;/td&gt; &lt;/tr&gt; &lt;tr&gt; &lt;td&gt;&lt;strong&gt;Crops&lt;/strong&gt;&lt;/td&gt; &lt;td&gt;0&lt;/td&gt; &lt;td&gt;0&lt;/td&gt; &lt;/tr&gt; &lt;tr&gt; &lt;td&gt;&lt;strong&gt;Other&lt;/strong&gt;&lt;/td&gt; &lt;td&gt;7&lt;/td&gt; &lt;td&gt;56,342&lt;/td&gt; &lt;/tr&gt; &lt;tr&gt; &lt;td&gt;&lt;strong&gt;TOTAL&lt;/strong&gt;&lt;/td&gt; &lt;td&gt;&lt;strong&gt;530&lt;/strong&gt;&lt;/td&gt; &lt;td&gt;&lt;strong&gt;1,367,630&lt;/strong&gt;&lt;/td&gt; &lt;/tr&gt; &lt;/tbody&gt; &lt;/table&gt;</t>
  </si>
  <si>
    <t>Flooding - Gisborne/East Cape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</si>
  <si>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&lt;td&gt;164&lt;/td&gt; &lt;td&gt;230,604&lt;/td&gt; &lt;/tr&gt; &lt;tr&gt; &lt;td&gt;&lt;strong&gt;Commercial&lt;/strong&gt;&lt;/td&gt; &lt;td&gt;50&lt;/td&gt; &lt;td&gt;436,443&lt;/td&gt; &lt;/tr&gt; &lt;tr&gt; &lt;td&gt;&lt;strong&gt;Marine&lt;/strong&gt;&lt;/td&gt; &lt;td&gt;1&lt;/td&gt; &lt;td&gt;0&lt;/td&gt; &lt;/tr&gt; &lt;tr&gt; &lt;td&gt;&lt;strong&gt;Motor&lt;/strong&gt;&lt;/td&gt; &lt;td&gt;16&lt;/td&gt; &lt;td&gt;49,561&lt;/td&gt; &lt;/tr&gt; &lt;tr&gt; &lt;td&gt;&lt;strong&gt;Crops&lt;/strong&gt;&lt;/td&gt; &lt;td&gt;0&lt;/td&gt; &lt;td&gt;0&lt;/td&gt; &lt;/tr&gt; &lt;tr&gt; &lt;td&gt;&lt;strong&gt;Other&lt;/strong&gt;&lt;/td&gt; &lt;td&gt;8&lt;/td&gt; &lt;td&gt;15,835&lt;/td&gt; &lt;/tr&gt; &lt;tr&gt; &lt;td&gt;&lt;strong&gt;TOTAL&lt;/strong&gt;&lt;/td&gt; &lt;td&gt;&lt;strong&gt;239&lt;/strong&gt;&lt;/td&gt; &lt;td&gt;&lt;strong&gt;732,443&lt;/strong&gt;&lt;/td&gt; &lt;/tr&gt; &lt;/tbody&gt; &lt;/table&gt;</t>
  </si>
  <si>
    <t>BOP Tauranga / Matata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</si>
  <si>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&lt;td&gt;2,944&lt;/td&gt; &lt;td&gt;23,732,433&lt;/td&gt; &lt;/tr&gt; &lt;tr&gt; &lt;td&gt;&lt;strong&gt;Commercial&lt;/strong&gt;&lt;/td&gt; &lt;td&gt;312&lt;/td&gt; &lt;td&gt;2,762,086&lt;/td&gt; &lt;/tr&gt; &lt;tr&gt; &lt;td&gt;&lt;strong&gt;Marine&lt;/strong&gt;&lt;/td&gt; &lt;td&gt;5&lt;/td&gt; &lt;td&gt;40,988&lt;/td&gt; &lt;/tr&gt; &lt;tr&gt; &lt;td&gt;&lt;strong&gt;Motor&lt;/strong&gt;&lt;/td&gt; &lt;td&gt;317&lt;/td&gt; &lt;td&gt;1,410,850&lt;/td&gt; &lt;/tr&gt; &lt;tr&gt; &lt;td&gt;&lt;strong&gt;Crops&lt;/strong&gt;&lt;/td&gt; &lt;td&gt;0&lt;/td&gt; &lt;td&gt;0&lt;/td&gt; &lt;/tr&gt; &lt;tr&gt; &lt;td&gt;&lt;strong&gt;Other&lt;/strong&gt;&lt;/td&gt; &lt;td&gt;46&lt;/td&gt; &lt;td&gt;499,269&lt;/td&gt; &lt;/tr&gt; &lt;tr&gt; &lt;td&gt;&lt;strong&gt;TOTAL&lt;/strong&gt;&lt;/td&gt; &lt;td&gt;&lt;strong&gt;3,624&lt;/strong&gt;&lt;/td&gt; &lt;td&gt;&lt;strong&gt;28,445,626&lt;/strong&gt;&lt;/td&gt; &lt;/tr&gt; &lt;/tbody&gt; &lt;/table&gt;</t>
  </si>
  <si>
    <t>Flooding - Lower Nth Island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</si>
  <si>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&lt;td&gt;97&lt;/td&gt; &lt;td&gt;376,507&lt;/td&gt; &lt;/tr&gt; &lt;tr&gt; &lt;td&gt;&lt;strong&gt;Commercial&lt;/strong&gt;&lt;/td&gt; &lt;td&gt;43&lt;/td&gt; &lt;td&gt;193,042&lt;/td&gt; &lt;/tr&gt; &lt;tr&gt; &lt;td&gt;&lt;strong&gt;Marine&lt;/strong&gt;&lt;/td&gt; &lt;td&gt;0&lt;/td&gt; &lt;td&gt;0&lt;/td&gt; &lt;/tr&gt; &lt;tr&gt; &lt;td&gt;&lt;strong&gt;Motor&lt;/strong&gt;&lt;/td&gt; &lt;td&gt;6&lt;/td&gt; &lt;td&gt;9,401&lt;/td&gt; &lt;/tr&gt; &lt;tr&gt; &lt;td&gt;&lt;strong&gt;Crops&lt;/strong&gt;&lt;/td&gt; &lt;td&gt;0&lt;/td&gt; &lt;td&gt;0&lt;/td&gt; &lt;/tr&gt; &lt;tr&gt; &lt;td&gt;&lt;strong&gt;Other&lt;/strong&gt;&lt;/td&gt; &lt;td&gt;6&lt;/td&gt; &lt;td&gt;13,006&lt;/td&gt; &lt;/tr&gt; &lt;tr&gt; &lt;td&gt;&lt;strong&gt;TOTAL&lt;/strong&gt;&lt;/td&gt; &lt;td&gt;&lt;strong&gt;152&lt;/strong&gt;&lt;/td&gt; &lt;td&gt;&lt;strong&gt;591,956&lt;/strong&gt;&lt;/td&gt; &lt;/tr&gt; &lt;/tbody&gt; &lt;/table&gt;</t>
  </si>
  <si>
    <t>Storm damage Bay of Plenty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</si>
  <si>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&lt;td&gt;377&lt;/td&gt; &lt;td&gt;543,447&lt;/td&gt; &lt;/tr&gt; &lt;tr&gt; &lt;td&gt;&lt;strong&gt;Commercial&lt;/strong&gt;&lt;/td&gt; &lt;td&gt;66&lt;/td&gt; &lt;td&gt;322,536&lt;/td&gt; &lt;/tr&gt; &lt;tr&gt; &lt;td&gt;&lt;strong&gt;Marine&lt;/strong&gt;&lt;/td&gt; &lt;td&gt;1&lt;/td&gt; &lt;td&gt;5,422&lt;/td&gt; &lt;/tr&gt; &lt;tr&gt; &lt;td&gt;&lt;strong&gt;Motor&lt;/strong&gt;&lt;/td&gt; &lt;td&gt;9&lt;/td&gt; &lt;td&gt;22,949&lt;/td&gt; &lt;/tr&gt; &lt;tr&gt; &lt;td&gt;&lt;strong&gt;Crops&lt;/strong&gt;&lt;/td&gt; &lt;td&gt;0&lt;/td&gt; &lt;td&gt;0&lt;/td&gt; &lt;/tr&gt; &lt;tr&gt; &lt;td&gt;&lt;strong&gt;Other&lt;/strong&gt;&lt;/td&gt; &lt;td&gt;2&lt;/td&gt; &lt;td&gt;9,823&lt;/td&gt; &lt;/tr&gt; &lt;tr&gt; &lt;td&gt;&lt;strong&gt;TOTAL&lt;/strong&gt;&lt;/td&gt; &lt;td&gt;&lt;strong&gt;455&lt;/strong&gt;&lt;/td&gt; &lt;td&gt;&lt;strong&gt;904,177&lt;/strong&gt;&lt;/td&gt; &lt;/tr&gt; &lt;/tbody&gt; &lt;/table&gt;</t>
  </si>
  <si>
    <t>2005 Mar 23 - 24</t>
  </si>
  <si>
    <t>Christchurch Hailstorm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</si>
  <si>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&lt;td&gt;5.923&lt;/td&gt; &lt;td&gt;5,901,872&lt;/td&gt; &lt;/tr&gt; &lt;tr&gt; &lt;td&gt;&lt;strong&gt;Commercial&lt;/strong&gt;&lt;/td&gt; &lt;td&gt;352&lt;/td&gt; &lt;td&gt;2,851,568&lt;/td&gt; &lt;/tr&gt; &lt;tr&gt; &lt;td&gt;&lt;strong&gt;Marine&lt;/strong&gt;&lt;/td&gt; &lt;td&gt;5&lt;/td&gt; &lt;td&gt;15,535&lt;/td&gt; &lt;/tr&gt; &lt;tr&gt; &lt;td&gt;&lt;strong&gt;Motor&lt;/strong&gt;&lt;/td&gt; &lt;td&gt;1,604&lt;/td&gt; &lt;td&gt;4,112,832&lt;/td&gt; &lt;/tr&gt; &lt;tr&gt; &lt;td&gt;&lt;strong&gt;Crops&lt;/strong&gt;&lt;/td&gt; &lt;td&gt;0&lt;/td&gt; &lt;td&gt;0&lt;/td&gt; &lt;/tr&gt; &lt;tr&gt; &lt;td&gt;&lt;strong&gt;Other&lt;/strong&gt;&lt;/td&gt; &lt;td&gt;26&lt;/td&gt; &lt;td&gt;93,643&lt;/td&gt; &lt;/tr&gt; &lt;tr&gt; &lt;td&gt;&lt;strong&gt;TOTAL&lt;/strong&gt;&lt;/td&gt; &lt;td&gt;&lt;strong&gt;7,910&lt;/strong&gt;&lt;/td&gt; &lt;td&gt;&lt;strong&gt;12,975,450&lt;/strong&gt;&lt;/td&gt; &lt;/tr&gt; &lt;/tbody&gt; &lt;/table&gt;</t>
  </si>
  <si>
    <t>Greymouth Tornado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</si>
  <si>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&lt;td&gt;81&lt;/td&gt; &lt;td&gt;1,037,169&lt;/td&gt; &lt;/tr&gt; &lt;tr&gt; &lt;td&gt;&lt;strong&gt;Commercial&lt;/strong&gt;&lt;/td&gt; &lt;td&gt;61&lt;/td&gt; &lt;td&gt;7,525,803&lt;/td&gt; &lt;/tr&gt; &lt;tr&gt; &lt;td&gt;&lt;strong&gt;Marine&lt;/strong&gt;&lt;/td&gt; &lt;td&gt;1&lt;/td&gt; &lt;td&gt;1,333&lt;/td&gt; &lt;/tr&gt; &lt;tr&gt; &lt;td&gt;&lt;strong&gt;Motor&lt;/strong&gt;&lt;/td&gt; &lt;td&gt;149&lt;/td&gt; &lt;td&gt;649,170&lt;/td&gt; &lt;/tr&gt; &lt;tr&gt; &lt;td&gt;&lt;strong&gt;Crops&lt;/strong&gt;&lt;/td&gt; &lt;td&gt;0&lt;/td&gt; &lt;td&gt;0&lt;/td&gt; &lt;/tr&gt; &lt;tr&gt; &lt;td&gt;&lt;strong&gt;Other&lt;/strong&gt;&lt;/td&gt; &lt;td&gt;3&lt;/td&gt; &lt;td&gt;49,510&lt;/td&gt; &lt;/tr&gt; &lt;tr&gt; &lt;td&gt;&lt;strong&gt;TOTAL&lt;/strong&gt;&lt;/td&gt; &lt;td&gt;&lt;strong&gt;295&lt;/strong&gt;&lt;/td&gt; &lt;td&gt;&lt;strong&gt;9,262,985&lt;/strong&gt;&lt;/td&gt; &lt;/tr&gt; &lt;/tbody&gt; &lt;/table&gt;</t>
  </si>
  <si>
    <t>Coastal erosion - Haumoana H.B.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</si>
  <si>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&lt;td&gt;6&lt;/td&gt; &lt;td&gt;8,994&lt;/td&gt; &lt;/tr&gt; &lt;tr&gt; &lt;td&gt;&lt;strong&gt;Commercial&lt;/strong&gt;&lt;/td&gt; &lt;td&gt;1&lt;/td&gt; &lt;td&gt;9,777&lt;/td&gt; &lt;/tr&gt; &lt;tr&gt; &lt;td&gt;&lt;strong&gt;Marine&lt;/strong&gt;&lt;/td&gt; &lt;td&gt;0&lt;/td&gt; &lt;td&gt;0&lt;/td&gt; &lt;/tr&gt; &lt;tr&gt; &lt;td&gt;&lt;strong&gt;Motor&lt;/strong&gt;&lt;/td&gt; &lt;td&gt;1&lt;/td&gt; &lt;td&gt;9,422&lt;/td&gt; &lt;/tr&gt; &lt;tr&gt; &lt;td&gt;&lt;strong&gt;Crops&lt;/strong&gt;&lt;/td&gt; &lt;td&gt;0&lt;/td&gt; &lt;td&gt;0&lt;/td&gt; &lt;/tr&gt; &lt;tr&gt; &lt;td&gt;&lt;strong&gt;Other&lt;/strong&gt;&lt;/td&gt; &lt;td&gt;0&lt;/td&gt; &lt;td&gt;0&lt;/td&gt; &lt;/tr&gt; &lt;tr&gt; &lt;td&gt;&lt;strong&gt;TOTAL&lt;/strong&gt;&lt;/td&gt; &lt;td&gt;&lt;strong&gt;8&lt;/strong&gt;&lt;/td&gt; &lt;td&gt;&lt;strong&gt;28,193&lt;/strong&gt;&lt;/td&gt; &lt;/tr&gt; &lt;/tbody&gt; &lt;/table&gt;</t>
  </si>
  <si>
    <t>Rain Storm - Dunedin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</si>
  <si>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&lt;td&gt;479&lt;/td&gt; &lt;td&gt;604,556&lt;/td&gt; &lt;/tr&gt; &lt;tr&gt; &lt;td&gt;&lt;strong&gt;Commercial&lt;/strong&gt;&lt;/td&gt; &lt;td&gt;283&lt;/td&gt; &lt;td&gt;4,275,128&lt;/td&gt; &lt;/tr&gt; &lt;tr&gt; &lt;td&gt;&lt;strong&gt;Marine&lt;/strong&gt;&lt;/td&gt; &lt;td&gt;0&lt;/td&gt; &lt;td&gt;0&lt;/td&gt; &lt;/tr&gt; &lt;tr&gt; &lt;td&gt;&lt;strong&gt;Motor&lt;/strong&gt;&lt;/td&gt; &lt;td&gt;26&lt;/td&gt; &lt;td&gt;43,428&lt;/td&gt; &lt;/tr&gt; &lt;tr&gt; &lt;td&gt;&lt;strong&gt;Crops&lt;/strong&gt;&lt;/td&gt; &lt;td&gt;0&lt;/td&gt; &lt;td&gt;0&lt;/td&gt; &lt;/tr&gt; &lt;tr&gt; &lt;td&gt;&lt;strong&gt;Other&lt;/strong&gt;&lt;/td&gt; &lt;td&gt;11&lt;/td&gt; &lt;td&gt;28,057&lt;/td&gt; &lt;/tr&gt; &lt;tr&gt; &lt;td&gt;&lt;strong&gt;TOTAL&lt;/strong&gt;&lt;/td&gt; &lt;td&gt;&lt;strong&gt;799&lt;/strong&gt;&lt;/td&gt; &lt;td&gt;&lt;strong&gt;4,951,169&lt;/strong&gt;&lt;/td&gt; &lt;/tr&gt; &lt;/tbody&gt; &lt;/table&gt;</t>
  </si>
  <si>
    <t>Flooding - Wellington Region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</si>
  <si>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&lt;td&gt;350&lt;/td&gt; &lt;td&gt;1,572,581&lt;/td&gt; &lt;/tr&gt; &lt;tr&gt; &lt;td&gt;&lt;strong&gt;Commercial&lt;/strong&gt;&lt;/td&gt; &lt;td&gt;26&lt;/td&gt; &lt;td&gt;373,629&lt;/td&gt; &lt;/tr&gt; &lt;tr&gt; &lt;td&gt;&lt;strong&gt;Marine&lt;/strong&gt;&lt;/td&gt; &lt;td&gt;0&lt;/td&gt; &lt;td&gt;0&lt;/td&gt; &lt;/tr&gt; &lt;tr&gt; &lt;td&gt;&lt;strong&gt;Motor&lt;/strong&gt;&lt;/td&gt; &lt;td&gt;54&lt;/td&gt; &lt;td&gt;460,701&lt;/td&gt; &lt;/tr&gt; &lt;tr&gt; &lt;td&gt;&lt;strong&gt;Crops&lt;/strong&gt;&lt;/td&gt; &lt;td&gt;0&lt;/td&gt; &lt;td&gt;0&lt;/td&gt; &lt;/tr&gt; &lt;tr&gt; &lt;td&gt;&lt;strong&gt;Other&lt;/strong&gt;&lt;/td&gt; &lt;td&gt;4&lt;/td&gt; &lt;td&gt;35,450&lt;/td&gt; &lt;/tr&gt; &lt;tr&gt; &lt;td&gt;&lt;strong&gt;TOTAL&lt;/strong&gt;&lt;/td&gt; &lt;td&gt;&lt;strong&gt;434&lt;/strong&gt;&lt;/td&gt; &lt;td&gt;&lt;strong&gt;2,442,361&lt;/strong&gt;&lt;/td&gt; &lt;/tr&gt; &lt;/tbody&gt; &lt;/table&gt;</t>
  </si>
  <si>
    <t>Flooding - Hawkes Bay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</si>
  <si>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&lt;td&gt;894&lt;/td&gt; &lt;td&gt;1,752,151&lt;/td&gt; &lt;/tr&gt; &lt;tr&gt; &lt;td&gt;&lt;strong&gt;Commercial&lt;/strong&gt;&lt;/td&gt; &lt;td&gt;169&lt;/td&gt; &lt;td&gt;2,639,347&lt;/td&gt; &lt;/tr&gt; &lt;tr&gt; &lt;td&gt;&lt;strong&gt;Marine&lt;/strong&gt;&lt;/td&gt; &lt;td&gt;8&lt;/td&gt; &lt;td&gt;42,669&lt;/td&gt; &lt;/tr&gt; &lt;tr&gt; &lt;td&gt;&lt;strong&gt;Motor&lt;/strong&gt;&lt;/td&gt; &lt;td&gt;138&lt;/td&gt; &lt;td&gt;348,667&lt;/td&gt; &lt;/tr&gt; &lt;tr&gt; &lt;td&gt;&lt;strong&gt;Crops&lt;/strong&gt;&lt;/td&gt; &lt;td&gt;0&lt;/td&gt; &lt;td&gt;0&lt;/td&gt; &lt;/tr&gt; &lt;tr&gt; &lt;td&gt;&lt;strong&gt;Other&lt;/strong&gt;&lt;/td&gt; &lt;td&gt;7&lt;/td&gt; &lt;td&gt;18,542&lt;/td&gt; &lt;/tr&gt; &lt;tr&gt; &lt;td&gt;&lt;strong&gt;TOTAL&lt;/strong&gt;&lt;/td&gt; &lt;td&gt;&lt;strong&gt;1,216&lt;/strong&gt;&lt;/td&gt; &lt;td&gt;&lt;strong&gt;4,801,376&lt;/strong&gt;&lt;/td&gt; &lt;/tr&gt; &lt;/tbody&gt; &lt;/table&gt;</t>
  </si>
  <si>
    <t>2004 Aug 15 - 20</t>
  </si>
  <si>
    <t>Storms - North and South Islands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</si>
  <si>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&lt;td&gt;3,603&lt;/td&gt; &lt;td&gt;5,888,835&lt;/td&gt; &lt;/tr&gt; &lt;tr&gt; &lt;td&gt;&lt;strong&gt;Commercial&lt;/strong&gt;&lt;/td&gt; &lt;td&gt;268&lt;/td&gt; &lt;td&gt;2,133,403&lt;/td&gt; &lt;/tr&gt; &lt;tr&gt; &lt;td&gt;&lt;strong&gt;Marine&lt;/strong&gt;&lt;/td&gt; &lt;td&gt;16&lt;/td&gt; &lt;td&gt;55,928&lt;/td&gt; &lt;/tr&gt; &lt;tr&gt; &lt;td&gt;&lt;strong&gt;Motor&lt;/strong&gt;&lt;/td&gt; &lt;td&gt;153&lt;/td&gt; &lt;td&gt;505,876&lt;/td&gt; &lt;/tr&gt; &lt;tr&gt; &lt;td&gt;&lt;strong&gt;Crops&lt;/strong&gt;&lt;/td&gt; &lt;td&gt;0&lt;/td&gt; &lt;td&gt;0&lt;/td&gt; &lt;/tr&gt; &lt;tr&gt; &lt;td&gt;&lt;strong&gt;Other&lt;/strong&gt;&lt;/td&gt; &lt;td&gt;35&lt;/td&gt; &lt;td&gt;125,497&lt;/td&gt; &lt;/tr&gt; &lt;tr&gt; &lt;td&gt;&lt;strong&gt;TOTAL&lt;/strong&gt;&lt;/td&gt; &lt;td&gt;&lt;strong&gt;4,075&lt;/strong&gt;&lt;/td&gt; &lt;td&gt;&lt;strong&gt;8,709,539&lt;/strong&gt;&lt;/td&gt; &lt;/tr&gt; &lt;/tbody&gt; &lt;/table&gt;</t>
  </si>
  <si>
    <t>2004 Jul 17 - 19</t>
  </si>
  <si>
    <t>Eastern Bay of Plenty Floods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</si>
  <si>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&lt;td&gt;1,065&lt;/td&gt; &lt;td&gt;13,317,785&lt;/td&gt; &lt;/tr&gt; &lt;tr&gt; &lt;td&gt;&lt;strong&gt;Commercial&lt;/strong&gt;&lt;/td&gt; &lt;td&gt;166&lt;/td&gt; &lt;td&gt;3,162,642&lt;/td&gt; &lt;/tr&gt; &lt;tr&gt; &lt;td&gt;&lt;strong&gt;Marine&lt;/strong&gt;&lt;/td&gt; &lt;td&gt;8&lt;/td&gt; &lt;td&gt;48,729&lt;/td&gt; &lt;/tr&gt; &lt;tr&gt; &lt;td&gt;&lt;strong&gt;Motor&lt;/strong&gt;&lt;/td&gt; &lt;td&gt;180&lt;/td&gt; &lt;td&gt;854,733&lt;/td&gt; &lt;/tr&gt; &lt;tr&gt; &lt;td&gt;&lt;strong&gt;Crops&lt;/strong&gt;&lt;/td&gt; &lt;td&gt;0&lt;/td&gt; &lt;td&gt;0&lt;/td&gt; &lt;/tr&gt; &lt;tr&gt; &lt;td&gt;&lt;strong&gt;Other&lt;/strong&gt;&lt;/td&gt; &lt;td&gt;26&lt;/td&gt; &lt;td&gt;259,346&lt;/td&gt; &lt;/tr&gt; &lt;tr&gt; &lt;td&gt;&lt;strong&gt;TOTAL&lt;/strong&gt;&lt;/td&gt; &lt;td&gt;&lt;strong&gt;1,445&lt;/strong&gt;&lt;/td&gt; &lt;td&gt;&lt;strong&gt;17,643,235&lt;/strong&gt;&lt;/td&gt; &lt;/tr&gt; &lt;/tbody&gt; &lt;/table&gt;</t>
  </si>
  <si>
    <t>Wanganui Hailstorm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</si>
  <si>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&lt;td&gt;364&lt;/td&gt; &lt;td&gt;522,891&lt;/td&gt; &lt;/tr&gt; &lt;tr&gt; &lt;td&gt;&lt;strong&gt;Commercial&lt;/strong&gt;&lt;/td&gt; &lt;td&gt;18&lt;/td&gt; &lt;td&gt;674,692&lt;/td&gt; &lt;/tr&gt; &lt;tr&gt; &lt;td&gt;&lt;strong&gt;Marine&lt;/strong&gt;&lt;/td&gt; &lt;td&gt;0&lt;/td&gt; &lt;td&gt;0&lt;/td&gt; &lt;/tr&gt; &lt;tr&gt; &lt;td&gt;&lt;strong&gt;Motor&lt;/strong&gt;&lt;/td&gt; &lt;td&gt;6&lt;/td&gt; &lt;td&gt;5,746&lt;/td&gt; &lt;/tr&gt; &lt;tr&gt; &lt;td&gt;&lt;strong&gt;Crops&lt;/strong&gt;&lt;/td&gt; &lt;td&gt;2&lt;/td&gt; &lt;td&gt;57,500&lt;/td&gt; &lt;/tr&gt; &lt;tr&gt; &lt;td&gt;&lt;strong&gt;Other&lt;/strong&gt;&lt;/td&gt; &lt;td&gt;6&lt;/td&gt; &lt;td&gt;25,500&lt;/td&gt; &lt;/tr&gt; &lt;tr&gt; &lt;td&gt;&lt;strong&gt;TOTAL&lt;/strong&gt;&lt;/td&gt; &lt;td&gt;&lt;strong&gt;396&lt;/strong&gt;&lt;/td&gt; &lt;td&gt;&lt;strong&gt;1,286,329&lt;/strong&gt;&lt;/td&gt; &lt;/tr&gt; &lt;/tbody&gt; &lt;/table&gt;</t>
  </si>
  <si>
    <t>2004 Feb 15 - 16</t>
  </si>
  <si>
    <t>Storm Damage - Lower Nth Island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</si>
  <si>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&lt;td&gt;7,671&lt;/td&gt; &lt;td&gt;45,897,019&lt;/td&gt; &lt;/tr&gt; &lt;tr&gt; &lt;td&gt;&lt;strong&gt;Commercial&lt;/strong&gt;&lt;/td&gt; &lt;td&gt;1,797&lt;/td&gt; &lt;td&gt;59,641,807&lt;/td&gt; &lt;/tr&gt; &lt;tr&gt; &lt;td&gt;&lt;strong&gt;Marine&lt;/strong&gt;&lt;/td&gt; &lt;td&gt;38&lt;/td&gt; &lt;td&gt;383,182&lt;/td&gt; &lt;/tr&gt; &lt;tr&gt; &lt;td&gt;&lt;strong&gt;Motor&lt;/strong&gt;&lt;/td&gt; &lt;td&gt;948&lt;/td&gt; &lt;td&gt;5,132,739&lt;/td&gt; &lt;/tr&gt; &lt;tr&gt; &lt;td&gt;&lt;strong&gt;Crops&lt;/strong&gt;&lt;/td&gt; &lt;td&gt;0&lt;/td&gt; &lt;td&gt;0&lt;/td&gt; &lt;/tr&gt; &lt;tr&gt; &lt;td&gt;&lt;strong&gt;Other&lt;/strong&gt;&lt;/td&gt; &lt;td&gt;168&lt;/td&gt; &lt;td&gt;770,743&lt;/td&gt; &lt;/tr&gt; &lt;tr&gt; &lt;td&gt;&lt;strong&gt;TOTAL&lt;/strong&gt;&lt;/td&gt; &lt;td&gt;&lt;strong&gt;10,622&lt;/strong&gt;&lt;/td&gt; &lt;td&gt;&lt;strong&gt;111,825,490&lt;/strong&gt;&lt;/td&gt; &lt;/tr&gt; &lt;/tbody&gt; &lt;/table&gt;</t>
  </si>
  <si>
    <t>2004 Jan 20 - 21</t>
  </si>
  <si>
    <t>Storm Damage - North Island</t>
  </si>
  <si>
    <t>i&lt;table cellspacing="0" class="table"&gt; &lt;tbody&gt; &lt;tr&gt; &lt;td&gt;&lt;strong&gt;CLAIM TYPE&lt;/strong&gt;&lt;/td&gt; &lt;td&gt;&lt;strong&gt;CLAIMS&lt;/strong&gt;&lt;/td&gt; &lt;td&gt;&lt;strong&gt;INSURED LOSSES ($m)&lt;/strong&gt;&lt;/td&gt; &lt;/tr&gt; &lt;tr&gt; &lt;td&gt;&lt;strong&gt;House &amp;amp; contents&lt;/strong&gt;&lt;/td&gt; &lt;td&gt;326&lt;/td&gt; &lt;td&gt;387,621&lt;/td&gt; &lt;/tr&gt; &lt;tr&gt; &lt;td&gt;&lt;strong&gt;Commercial&lt;/strong&gt;&lt;/td&gt; &lt;td&gt;52&lt;/td&gt; &lt;td&gt;242,899&lt;/td&gt; &lt;/tr&gt; &lt;tr&gt; &lt;td&gt;&lt;strong&gt;Marine&lt;/strong&gt;&lt;/td&gt; &lt;td&gt;2&lt;/td&gt; &lt;td&gt;4,282&lt;/td&gt; &lt;/tr&gt; &lt;tr&gt; &lt;td&gt;&lt;strong&gt;Motor&lt;/strong&gt;&lt;/td&gt; &lt;td&gt;17&lt;/td&gt; &lt;td&gt;21,297&lt;/td&gt; &lt;/tr&gt; &lt;tr&gt; &lt;td&gt;&lt;strong&gt;Crops&lt;/strong&gt;&lt;/td&gt; &lt;td&gt;0&lt;/td&gt; &lt;td&gt;0&lt;/td&gt; &lt;/tr&gt; &lt;tr&gt; &lt;td&gt;&lt;strong&gt;Other&lt;/strong&gt;&lt;/td&gt; &lt;td&gt;6&lt;/td&gt; &lt;td&gt;48,000&lt;/td&gt; &lt;/tr&gt; &lt;tr&gt; &lt;td&gt;&lt;strong&gt;TOTAL&lt;/strong&gt;&lt;/td&gt; &lt;td&gt;&lt;strong&gt;403&lt;/strong&gt;&lt;/td&gt; &lt;td&gt;&lt;strong&gt;704,099&lt;/strong&gt;&lt;/td&gt; &lt;/tr&gt; &lt;/tbody&gt; &lt;/table&gt;</t>
  </si>
  <si>
    <t>2003 Oct 3 - 4</t>
  </si>
  <si>
    <t>North &amp; South Islands / Storms &amp; Floods</t>
  </si>
  <si>
    <t>2003 Jun 9 - 10</t>
  </si>
  <si>
    <t>Lower North Island Flooding / Storm Damage</t>
  </si>
  <si>
    <t>North Island Flooding / Storm Damage</t>
  </si>
  <si>
    <t>Dunedin Flooding</t>
  </si>
  <si>
    <t>Wellington / Wairarapa Flooding</t>
  </si>
  <si>
    <t>Canterbury Hail Storm</t>
  </si>
  <si>
    <t>Wellington / Wairarapa Floods</t>
  </si>
  <si>
    <t>Storm Damage North Island</t>
  </si>
  <si>
    <t>Masterton Hailstorm</t>
  </si>
  <si>
    <t>Canterbury Storms</t>
  </si>
  <si>
    <t>North Island Severe Weather</t>
  </si>
  <si>
    <t>Auckland / Coromandel Floods</t>
  </si>
  <si>
    <t>Tauranga / Eastern Bay of Plenty Floods</t>
  </si>
  <si>
    <t>Queenstown Lakes District Floods</t>
  </si>
  <si>
    <t>South Canterbury Storms</t>
  </si>
  <si>
    <t>Whangarei / Rotorua Floods</t>
  </si>
  <si>
    <t>Dargaville Floods</t>
  </si>
  <si>
    <t>Northland &amp; Pukekohe Floods</t>
  </si>
  <si>
    <t>Upper North Island Storms</t>
  </si>
  <si>
    <t>North &amp; South Islands Storms</t>
  </si>
  <si>
    <t>North &amp; South Island Floods / Storms</t>
  </si>
  <si>
    <t>Mercury Energy Crisis</t>
  </si>
  <si>
    <t>South Island Windstorms</t>
  </si>
  <si>
    <t>North &amp; South Island Windstorms</t>
  </si>
  <si>
    <t>Southland &amp; Otago Wind &amp; Hail</t>
  </si>
  <si>
    <t>Auckland Floods</t>
  </si>
  <si>
    <t>Coromandel Floods</t>
  </si>
  <si>
    <t>Northland Floods</t>
  </si>
  <si>
    <t>Wairoa Floods</t>
  </si>
  <si>
    <t>South Island Storms</t>
  </si>
  <si>
    <t>Cyclone Dreena</t>
  </si>
  <si>
    <t>Cyclone Fergus</t>
  </si>
  <si>
    <t>Weather related losses</t>
  </si>
  <si>
    <t>Weather related losses June &amp; July</t>
  </si>
  <si>
    <t>Thames / Kaiaua Floods</t>
  </si>
  <si>
    <t>North &amp; South Island Floods</t>
  </si>
  <si>
    <t>New Plymouth Floods</t>
  </si>
  <si>
    <t>Whangarei &amp; District Floods</t>
  </si>
  <si>
    <t>North &amp; South Storm / Floods</t>
  </si>
  <si>
    <t>Hastings Hailstorm</t>
  </si>
  <si>
    <t>South Canterbury Floods</t>
  </si>
  <si>
    <t>Kaikoura Flood</t>
  </si>
  <si>
    <t>Canterbury Snowstorm</t>
  </si>
  <si>
    <t>Albany Tornado</t>
  </si>
  <si>
    <t>Otago Floods</t>
  </si>
  <si>
    <t>Taranaki / Wanganui Floods</t>
  </si>
  <si>
    <t>Greymouth Floods</t>
  </si>
  <si>
    <t>Manawatu Floods</t>
  </si>
  <si>
    <t>Cyclone Bola</t>
  </si>
  <si>
    <t>Bay of Plenty Earthquake</t>
  </si>
  <si>
    <t>North Otago / South Canterbury Floods</t>
  </si>
  <si>
    <t>South Auckland</t>
  </si>
  <si>
    <t>Thames / Coromandel / Te Aroha</t>
  </si>
  <si>
    <t>Wellington / Hutt Valley</t>
  </si>
  <si>
    <t>Hawkes Bay / Wairarapa</t>
  </si>
  <si>
    <t>Chatham Islands</t>
  </si>
  <si>
    <t>Invercargill / Southland Floods</t>
  </si>
  <si>
    <t>Christchurch Storm</t>
  </si>
  <si>
    <t>Marlborough / Golden Bay Floods</t>
  </si>
  <si>
    <t>Thames / Coromandel / Paeroa Floods</t>
  </si>
  <si>
    <t>Keri Keri Floods</t>
  </si>
  <si>
    <t>Onehunga Tornado</t>
  </si>
  <si>
    <t>Taieri / Otago / New Plymouth Floods</t>
  </si>
  <si>
    <t>South Island Summer Floods</t>
  </si>
  <si>
    <t>Wellington / Hutt Valley Floods</t>
  </si>
  <si>
    <t>Loss of Wahine</t>
  </si>
  <si>
    <t>Wahine storm</t>
  </si>
  <si>
    <t>i&lt;table class="table"&gt;&lt;tbody&gt; &lt;tr&gt; 
      &lt;td&gt;&lt;p&gt;&lt;strong&gt;CATEGORY&lt;/strong&gt;&lt;/p&gt; &lt;/td&gt; 
      &lt;td&gt; &lt;p&gt;&lt;strong&gt;CLAIMS&lt;/strong&gt;&lt;/p&gt; &lt;/td&gt; 
      &lt;td&gt; &lt;p&gt;&lt;strong&gt;VALUE&lt;/strong&gt;&lt;/p&gt; &lt;/td&gt;
     &lt;/tr&gt; &lt;tr&gt; 
       &lt;td&gt; &lt;p&gt;&lt;strong&gt;House&lt;/strong&gt;&lt;/p&gt; &lt;/td&gt; 
       &lt;td&gt;26,719&lt;/td&gt; 
       &lt;td&gt; $730,775,378.00 &lt;/td&gt; 
      &lt;/tr&gt; &lt;tr&gt; 
        &lt;td&gt; &lt;p&gt;&lt;strong&gt;Contents&lt;/strong&gt;&lt;/p&gt; &lt;/td&gt; 
        &lt;td&gt;11,772&lt;/td&gt; 
        &lt;td&gt;124,635,906.00&lt;/td&gt; 
       &lt;/tr&gt; &lt;tr&gt; 
        &lt;td&gt; &lt;p&gt;&lt;strong&gt;Business&lt;/strong&gt;&lt;/p&gt; &lt;/td&gt; 
        &lt;td&gt;12,210&lt;/td&gt; 
        &lt;td&gt;845,792,088&lt;/td&gt; 
       &lt;/tr&gt; &lt;tr&gt; 
         &lt;td&gt; &lt;p&gt;&lt;strong&gt;Marine&lt;/strong&gt;&lt;/p&gt; &lt;/td&gt;
         &lt;td&gt;240&lt;/td&gt; 
         &lt;td&gt;5,866,073&lt;/td&gt; 
       &lt;/tr&gt; &lt;tr&gt; 
         &lt;td&gt; &lt;p&gt;&lt;strong&gt;Motor Vehicle&lt;/strong&gt;&lt;/p&gt; &lt;/td&gt;
         &lt;td&gt;7,328&lt;/td&gt; 
         &lt;td&gt;111,498,032&lt;/td&gt; 
       &lt;/tr&gt; &lt;tr&gt; 
         &lt;td&gt; &lt;p&gt;&lt;strong&gt;Crops&lt;/strong&gt;&lt;/p&gt; &lt;/td&gt; 
         &lt;td&gt;69&lt;/td&gt; 
         &lt;td&gt;643,766&lt;/td&gt; 
       &lt;/tr&gt; &lt;tr&gt; 
         &lt;td&gt; &lt;p&gt;&lt;strong&gt;Other&lt;/strong&gt;&lt;/p&gt; &lt;/td&gt;
         &lt;td&gt;510&lt;/td&gt; 
         &lt;td&gt;16,029,327&lt;/td&gt;
      &lt;/tr&gt;&lt;tr&gt; 
        &lt;td&gt; &lt;p&gt;&lt;strong&gt;TOTAL&lt;/strong&gt;&lt;/p&gt;&lt;/td&gt; 
        &lt;td&gt;&lt;strong&gt;58,848&lt;/strong&gt;&lt;/td&gt; 
        &lt;td&gt;&lt;strong&gt;1,835,240,569&lt;/strong&gt;&lt;/td&gt; 
&lt;/tr&gt; &lt;/tbody&gt; &lt;/table&gt;</t>
  </si>
  <si>
    <t>i&lt;table class="table"&gt;&lt;tbody&gt; &lt;tr&gt; 
      &lt;td&gt;&lt;p&gt;&lt;strong&gt;CATEGORY&lt;/strong&gt;&lt;/p&gt; &lt;/td&gt; 
      &lt;td&gt; &lt;p&gt;&lt;strong&gt;CLAIMS&lt;/strong&gt;&lt;/p&gt; &lt;/td&gt; 
      &lt;td&gt; &lt;p&gt;&lt;strong&gt;VALUE&lt;/strong&gt;&lt;/p&gt; &lt;/td&gt;
     &lt;/tr&gt; &lt;tr&gt; 
       &lt;td&gt; &lt;p&gt;&lt;strong&gt;House&lt;/strong&gt;&lt;/p&gt; &lt;/td&gt; 
       &lt;td&gt;31,574&lt;/td&gt; 
       &lt;td&gt;1,087,101,073&lt;/td&gt; 
      &lt;/tr&gt; &lt;tr&gt; 
        &lt;td&gt; &lt;p&gt;&lt;strong&gt;Contents&lt;/strong&gt;&lt;/p&gt; &lt;/td&gt; 
        &lt;td&gt;12,299&lt;/td&gt; 
        &lt;td&gt;142,560,112&lt;/td&gt; 
       &lt;/tr&gt; &lt;tr&gt; 
        &lt;td&gt; &lt;p&gt;&lt;strong&gt;Business&lt;/strong&gt;&lt;/p&gt; &lt;/td&gt; 
        &lt;td&gt;6,380&lt;/td&gt; 
        &lt;td&gt;612,006,570&lt;/td&gt; 
       &lt;/tr&gt; &lt;tr&gt; 
         &lt;td&gt; &lt;p&gt;&lt;strong&gt;Marine&lt;/strong&gt;&lt;/p&gt; &lt;/td&gt;
         &lt;td&gt;56&lt;/td&gt; 
         &lt;td&gt;1,479,840&lt;/td&gt; 
       &lt;/tr&gt; &lt;tr&gt; 
         &lt;td&gt; &lt;p&gt;&lt;strong&gt;Motor Vehicle&lt;/strong&gt;&lt;/p&gt; &lt;/td&gt;
         &lt;td&gt;8,409&lt;/td&gt; 
         &lt;td&gt;103,819,580&lt;/td&gt; 
       &lt;/tr&gt; &lt;tr&gt; 
         &lt;td&gt; &lt;p&gt;&lt;strong&gt;Crops&lt;/strong&gt;&lt;/p&gt; &lt;/td&gt; 
         &lt;td&gt;0&lt;/td&gt; 
         &lt;td&gt;0&lt;/td&gt; 
       &lt;/tr&gt; &lt;tr&gt; 
         &lt;td&gt; &lt;p&gt;&lt;strong&gt;Other&lt;/strong&gt;&lt;/p&gt; &lt;/td&gt;
         &lt;td&gt;471&lt;/td&gt; 
         &lt;td&gt;31,130,282&lt;/td&gt;
      &lt;/tr&gt;&lt;tr&gt; 
        &lt;td&gt; &lt;p&gt;&lt;strong&gt;TOTAL&lt;/strong&gt;&lt;/p&gt;&lt;/td&gt; 
        &lt;td&gt;&lt;strong&gt;59,189&lt;/strong&gt;&lt;/td&gt; 
        &lt;td&gt;&lt;strong&gt;1,978,097,457&lt;/strong&gt;&lt;/td&gt; 
&lt;/tr&gt; &lt;/tbody&gt; &lt;/table&gt;</t>
  </si>
  <si>
    <t>2024 25-27 June</t>
  </si>
  <si>
    <t>North Island East Coast</t>
  </si>
  <si>
    <t>i&lt;table class="table"&gt;&lt;tbody&gt; &lt;tr&gt; 
      &lt;td&gt;&lt;p&gt;&lt;strong&gt;CLAIM TYPE&lt;/strong&gt;&lt;/p&gt; &lt;/td&gt; 
      &lt;td&gt; &lt;p&gt;&lt;strong&gt;CLAIMS&lt;/strong&gt;&lt;/p&gt; &lt;/td&gt; 
      &lt;td&gt; &lt;p&gt;&lt;strong&gt;INSURED LOSSES&lt;/strong&gt;&lt;/p&gt; &lt;/td&gt;
     &lt;/tr&gt; &lt;tr&gt; 
       &lt;td&gt; &lt;p&gt;&lt;strong&gt;Domestic&lt;/strong&gt;&lt;/p&gt; &lt;/td&gt; 
       &lt;td&gt;651&lt;/td&gt; 
       &lt;td&gt;24,898,258&lt;/td&gt; 
      &lt;/tr&gt; &lt;tr&gt; 
        &lt;td&gt; &lt;p&gt;&lt;strong&gt;Commercial Material Damage&lt;/strong&gt;&lt;/p&gt; &lt;/td&gt; 
        &lt;td&gt;93&lt;/td&gt; 
        &lt;td&gt;1,931,759&lt;/td&gt; 
       &lt;/tr&gt; &lt;tr&gt; 
        &lt;td&gt; &lt;p&gt;&lt;strong&gt;Business Interruption&amp;#47;Loss Of Profits&lt;/strong&gt;&lt;/p&gt; &lt;/td&gt; 
        &lt;td&gt;3&lt;/td&gt; 
        &lt;td&gt;73,344&lt;/td&gt; 
       &lt;/tr&gt; &lt;tr&gt; 
         &lt;td&gt; &lt;p&gt;&lt;strong&gt;Marine (including Land transit)&lt;/strong&gt;&lt;/p&gt; &lt;/td&gt;
         &lt;td&gt;2&lt;/td&gt; 
         &lt;td&gt;12,656&lt;/td&gt; 
       &lt;/tr&gt; &lt;tr&gt; 
         &lt;td&gt; &lt;p&gt;&lt;strong&gt;Marine - Trailer Craft&lt;/strong&gt;&lt;/p&gt; &lt;/td&gt;
         &lt;td&gt;0&lt;/td&gt; 
         &lt;td&gt;0&lt;/td&gt; 
       &lt;/tr&gt; &lt;tr&gt; 
         &lt;td&gt; &lt;p&gt;&lt;strong&gt;Marine - Moored Craft&lt;/strong&gt;&lt;/p&gt; &lt;/td&gt;
         &lt;td&gt;0&lt;/td&gt; 
         &lt;td&gt;0&lt;/td&gt; 
       &lt;/tr&gt; &lt;tr&gt; 
         &lt;td&gt; &lt;p&gt;&lt;strong&gt;Motor Vehicle&lt;/strong&gt;&lt;/p&gt; &lt;/td&gt; 
         &lt;td&gt;113&lt;/td&gt; 
         &lt;td&gt;1,876,466&lt;/td&gt; 
       &lt;/tr&gt;&lt;tr&gt;
         &lt;td&gt; &lt;p&gt;&lt;strong&gt;Crops&lt;/strong&gt;&lt;/p&gt; &lt;/td&gt; 
         &lt;td&gt;0&lt;/td&gt; 
         &lt;td&gt;0&lt;/td&gt; 
       &lt;/tr&gt; &lt;tr&gt; 
         &lt;td&gt; &lt;p&gt;&lt;strong&gt;Other&lt;/strong&gt;&lt;/p&gt; &lt;/td&gt;
         &lt;td&gt;5&lt;/td&gt; 
         &lt;td&gt;944,791&lt;/td&gt;
      &lt;/tr&gt;&lt;tr&gt; 
        &lt;td&gt; &lt;p&gt;&lt;strong&gt;TOTAL&lt;/strong&gt;&lt;/p&gt;&lt;/td&gt; 
        &lt;td&gt;&lt;strong&gt;867&lt;/strong&gt;&lt;/td&gt; 
        &lt;td&gt;&lt;strong&gt;29,737,274&lt;/strong&gt;&lt;/td&gt; 
&lt;/tr&gt; &lt;/tbody&gt; &lt;/table&gt;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</si>
</sst>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yyyy\ mmm\ d"/>
    <numFmt numFmtId="166" formatCode="yyyy\ mmmm\ d"/>
  </numFmts>
  <fonts count="5" x14ac:knownFonts="1">
    <font>
      <sz val="10"/>
      <color rgb="FF000000"/>
      <name val="Arial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2" fillId="3" borderId="0" xfId="0" applyFont="1" applyFill="1" applyAlignment="1">
      <alignment horizontal="left"/>
    </xf>
    <xf numFmtId="165" fontId="2" fillId="3" borderId="0" xfId="0" applyNumberFormat="1" applyFont="1" applyFill="1" applyAlignment="1">
      <alignment horizontal="left"/>
    </xf>
    <xf numFmtId="0" fontId="2" fillId="3" borderId="0" xfId="0" applyFont="1" applyFill="1"/>
    <xf numFmtId="164" fontId="2" fillId="3" borderId="0" xfId="0" applyNumberFormat="1" applyFont="1" applyFill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3" fillId="3" borderId="0" xfId="0" applyFont="1" applyFill="1" applyAlignment="1">
      <alignment horizontal="left"/>
    </xf>
    <xf numFmtId="165" fontId="3" fillId="3" borderId="0" xfId="0" applyNumberFormat="1" applyFont="1" applyFill="1" applyAlignment="1">
      <alignment horizontal="left"/>
    </xf>
    <xf numFmtId="0" fontId="3" fillId="3" borderId="0" xfId="0" applyFont="1" applyFill="1"/>
    <xf numFmtId="164" fontId="3" fillId="3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left"/>
    </xf>
    <xf numFmtId="164" fontId="2" fillId="3" borderId="0" xfId="0" applyNumberFormat="1" applyFont="1" applyFill="1"/>
    <xf numFmtId="166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2" fillId="0" borderId="0" xfId="0" applyFont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12"/>
  <sheetViews>
    <sheetView tabSelected="1" workbookViewId="0">
      <selection activeCell="H2" sqref="H2"/>
    </sheetView>
  </sheetViews>
  <sheetFormatPr baseColWidth="10" defaultColWidth="12.6640625" defaultRowHeight="15.75" customHeight="1" x14ac:dyDescent="0.15"/>
  <cols>
    <col min="1" max="1" width="10.1640625" customWidth="1"/>
    <col min="2" max="2" width="22.5" customWidth="1"/>
    <col min="3" max="3" width="43" customWidth="1"/>
    <col min="4" max="4" width="14.33203125" customWidth="1"/>
    <col min="5" max="5" width="12.6640625" customWidth="1"/>
    <col min="6" max="6" width="10.6640625" customWidth="1"/>
    <col min="7" max="7" width="88.83203125" customWidth="1"/>
  </cols>
  <sheetData>
    <row r="1" spans="1:7" ht="33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</row>
    <row r="2" spans="1:7" ht="29.25" customHeight="1" x14ac:dyDescent="0.2">
      <c r="A2" s="4">
        <v>2024</v>
      </c>
      <c r="B2" s="5" t="s">
        <v>451</v>
      </c>
      <c r="C2" s="6" t="s">
        <v>452</v>
      </c>
      <c r="D2" s="6" t="s">
        <v>18</v>
      </c>
      <c r="E2" s="7">
        <v>29.7</v>
      </c>
      <c r="F2" s="8">
        <v>29.7</v>
      </c>
      <c r="G2" s="10" t="s">
        <v>453</v>
      </c>
    </row>
    <row r="3" spans="1:7" ht="29.25" customHeight="1" x14ac:dyDescent="0.2">
      <c r="A3" s="4">
        <v>2023</v>
      </c>
      <c r="B3" s="5">
        <v>45292</v>
      </c>
      <c r="C3" s="6" t="s">
        <v>7</v>
      </c>
      <c r="D3" s="6" t="s">
        <v>8</v>
      </c>
      <c r="E3" s="7">
        <f>SUM(E4:E7)</f>
        <v>3875.5</v>
      </c>
      <c r="F3" s="8">
        <v>3964.9</v>
      </c>
      <c r="G3" s="9"/>
    </row>
    <row r="4" spans="1:7" ht="39" customHeight="1" x14ac:dyDescent="0.2">
      <c r="A4" s="4">
        <v>2023</v>
      </c>
      <c r="B4" s="4" t="s">
        <v>9</v>
      </c>
      <c r="C4" s="6" t="s">
        <v>10</v>
      </c>
      <c r="D4" s="6" t="s">
        <v>11</v>
      </c>
      <c r="E4" s="7">
        <v>41.4</v>
      </c>
      <c r="F4" s="8">
        <v>41.7</v>
      </c>
      <c r="G4" s="9" t="s">
        <v>12</v>
      </c>
    </row>
    <row r="5" spans="1:7" ht="39" customHeight="1" x14ac:dyDescent="0.2">
      <c r="A5" s="4">
        <v>2023</v>
      </c>
      <c r="B5" s="4" t="s">
        <v>13</v>
      </c>
      <c r="C5" s="6" t="s">
        <v>14</v>
      </c>
      <c r="D5" s="6" t="s">
        <v>11</v>
      </c>
      <c r="E5" s="7">
        <v>20.8</v>
      </c>
      <c r="F5" s="8">
        <v>21.1</v>
      </c>
      <c r="G5" s="9" t="s">
        <v>15</v>
      </c>
    </row>
    <row r="6" spans="1:7" ht="44.25" customHeight="1" x14ac:dyDescent="0.2">
      <c r="A6" s="4">
        <v>2023</v>
      </c>
      <c r="B6" s="4" t="s">
        <v>16</v>
      </c>
      <c r="C6" s="6" t="s">
        <v>17</v>
      </c>
      <c r="D6" s="6" t="s">
        <v>18</v>
      </c>
      <c r="E6" s="7">
        <v>1835.2</v>
      </c>
      <c r="F6" s="8">
        <v>1867.1</v>
      </c>
      <c r="G6" s="10" t="s">
        <v>449</v>
      </c>
    </row>
    <row r="7" spans="1:7" ht="41.25" customHeight="1" x14ac:dyDescent="0.2">
      <c r="A7" s="4">
        <v>2023</v>
      </c>
      <c r="B7" s="4" t="s">
        <v>19</v>
      </c>
      <c r="C7" s="6" t="s">
        <v>20</v>
      </c>
      <c r="D7" s="6" t="s">
        <v>21</v>
      </c>
      <c r="E7" s="7">
        <v>1978.1</v>
      </c>
      <c r="F7" s="8">
        <v>2016.6</v>
      </c>
      <c r="G7" s="10" t="s">
        <v>450</v>
      </c>
    </row>
    <row r="8" spans="1:7" ht="29.25" customHeight="1" x14ac:dyDescent="0.2">
      <c r="A8" s="4">
        <v>2022</v>
      </c>
      <c r="B8" s="5">
        <v>44927</v>
      </c>
      <c r="C8" s="6" t="s">
        <v>7</v>
      </c>
      <c r="D8" s="6" t="s">
        <v>8</v>
      </c>
      <c r="E8" s="7">
        <f>SUM(E9:E18)</f>
        <v>351.26</v>
      </c>
      <c r="F8" s="8">
        <v>359.4</v>
      </c>
      <c r="G8" s="9"/>
    </row>
    <row r="9" spans="1:7" ht="29.25" customHeight="1" x14ac:dyDescent="0.2">
      <c r="A9" s="11">
        <v>2022</v>
      </c>
      <c r="B9" s="11" t="s">
        <v>22</v>
      </c>
      <c r="C9" s="9" t="s">
        <v>23</v>
      </c>
      <c r="D9" s="9" t="s">
        <v>11</v>
      </c>
      <c r="E9" s="12">
        <v>21.6</v>
      </c>
      <c r="F9" s="8">
        <v>22.2</v>
      </c>
      <c r="G9" s="9" t="s">
        <v>24</v>
      </c>
    </row>
    <row r="10" spans="1:7" ht="29.25" customHeight="1" x14ac:dyDescent="0.2">
      <c r="A10" s="11">
        <v>2022</v>
      </c>
      <c r="B10" s="11" t="s">
        <v>25</v>
      </c>
      <c r="C10" s="9" t="s">
        <v>26</v>
      </c>
      <c r="D10" s="9" t="s">
        <v>21</v>
      </c>
      <c r="E10" s="12">
        <v>36.700000000000003</v>
      </c>
      <c r="F10" s="8">
        <v>38.5</v>
      </c>
      <c r="G10" s="9" t="s">
        <v>27</v>
      </c>
    </row>
    <row r="11" spans="1:7" ht="29.25" customHeight="1" x14ac:dyDescent="0.2">
      <c r="A11" s="11">
        <v>2022</v>
      </c>
      <c r="B11" s="11" t="s">
        <v>25</v>
      </c>
      <c r="C11" s="9" t="s">
        <v>28</v>
      </c>
      <c r="D11" s="9" t="s">
        <v>21</v>
      </c>
      <c r="E11" s="12">
        <v>31.14</v>
      </c>
      <c r="F11" s="8">
        <v>32.6</v>
      </c>
      <c r="G11" s="9" t="s">
        <v>29</v>
      </c>
    </row>
    <row r="12" spans="1:7" ht="29.25" customHeight="1" x14ac:dyDescent="0.2">
      <c r="A12" s="11">
        <v>2022</v>
      </c>
      <c r="B12" s="11" t="s">
        <v>30</v>
      </c>
      <c r="C12" s="9" t="s">
        <v>31</v>
      </c>
      <c r="D12" s="9" t="s">
        <v>18</v>
      </c>
      <c r="E12" s="12">
        <v>17.18</v>
      </c>
      <c r="F12" s="8">
        <v>18.100000000000001</v>
      </c>
      <c r="G12" s="9" t="s">
        <v>32</v>
      </c>
    </row>
    <row r="13" spans="1:7" ht="29.25" customHeight="1" x14ac:dyDescent="0.2">
      <c r="A13" s="11">
        <v>2022</v>
      </c>
      <c r="B13" s="11" t="s">
        <v>33</v>
      </c>
      <c r="C13" s="9" t="s">
        <v>34</v>
      </c>
      <c r="D13" s="9" t="s">
        <v>18</v>
      </c>
      <c r="E13" s="12">
        <v>20.56</v>
      </c>
      <c r="F13" s="8">
        <v>21.7</v>
      </c>
      <c r="G13" s="9" t="s">
        <v>35</v>
      </c>
    </row>
    <row r="14" spans="1:7" ht="29.25" customHeight="1" x14ac:dyDescent="0.2">
      <c r="A14" s="11">
        <v>2022</v>
      </c>
      <c r="B14" s="11" t="s">
        <v>36</v>
      </c>
      <c r="C14" s="9" t="s">
        <v>31</v>
      </c>
      <c r="D14" s="9" t="s">
        <v>18</v>
      </c>
      <c r="E14" s="12">
        <v>18.21</v>
      </c>
      <c r="F14" s="8">
        <v>19.3</v>
      </c>
      <c r="G14" s="9" t="s">
        <v>37</v>
      </c>
    </row>
    <row r="15" spans="1:7" ht="29.25" customHeight="1" x14ac:dyDescent="0.2">
      <c r="A15" s="11">
        <v>2022</v>
      </c>
      <c r="B15" s="11" t="s">
        <v>38</v>
      </c>
      <c r="C15" s="9" t="s">
        <v>39</v>
      </c>
      <c r="D15" s="9" t="s">
        <v>18</v>
      </c>
      <c r="E15" s="12">
        <v>20.34</v>
      </c>
      <c r="F15" s="8">
        <v>21.6</v>
      </c>
      <c r="G15" s="9" t="s">
        <v>40</v>
      </c>
    </row>
    <row r="16" spans="1:7" ht="29.25" customHeight="1" x14ac:dyDescent="0.2">
      <c r="A16" s="11">
        <v>2022</v>
      </c>
      <c r="B16" s="11" t="s">
        <v>41</v>
      </c>
      <c r="C16" s="9" t="s">
        <v>42</v>
      </c>
      <c r="D16" s="9" t="s">
        <v>43</v>
      </c>
      <c r="E16" s="12">
        <v>11.05</v>
      </c>
      <c r="F16" s="8">
        <v>11.8</v>
      </c>
      <c r="G16" s="9" t="s">
        <v>44</v>
      </c>
    </row>
    <row r="17" spans="1:7" ht="29.25" customHeight="1" x14ac:dyDescent="0.2">
      <c r="A17" s="11">
        <v>2022</v>
      </c>
      <c r="B17" s="11" t="s">
        <v>45</v>
      </c>
      <c r="C17" s="9" t="s">
        <v>46</v>
      </c>
      <c r="D17" s="9" t="s">
        <v>47</v>
      </c>
      <c r="E17" s="12">
        <v>119.64</v>
      </c>
      <c r="F17" s="8">
        <v>129.19999999999999</v>
      </c>
      <c r="G17" s="9" t="s">
        <v>48</v>
      </c>
    </row>
    <row r="18" spans="1:7" ht="29.25" customHeight="1" x14ac:dyDescent="0.2">
      <c r="A18" s="11">
        <v>2022</v>
      </c>
      <c r="B18" s="11" t="s">
        <v>49</v>
      </c>
      <c r="C18" s="9" t="s">
        <v>50</v>
      </c>
      <c r="D18" s="9" t="s">
        <v>51</v>
      </c>
      <c r="E18" s="12">
        <v>54.84</v>
      </c>
      <c r="F18" s="8">
        <v>59.7</v>
      </c>
      <c r="G18" s="9" t="s">
        <v>52</v>
      </c>
    </row>
    <row r="19" spans="1:7" ht="29.25" customHeight="1" x14ac:dyDescent="0.2">
      <c r="A19" s="11">
        <v>2022</v>
      </c>
      <c r="B19" s="11" t="s">
        <v>53</v>
      </c>
      <c r="C19" s="9" t="s">
        <v>54</v>
      </c>
      <c r="D19" s="9" t="s">
        <v>55</v>
      </c>
      <c r="E19" s="12">
        <v>5.93</v>
      </c>
      <c r="F19" s="8">
        <v>6.5</v>
      </c>
      <c r="G19" s="9" t="s">
        <v>56</v>
      </c>
    </row>
    <row r="20" spans="1:7" ht="29.25" customHeight="1" x14ac:dyDescent="0.2">
      <c r="A20" s="13">
        <v>2021</v>
      </c>
      <c r="B20" s="14">
        <v>44562</v>
      </c>
      <c r="C20" s="15" t="s">
        <v>7</v>
      </c>
      <c r="D20" s="15" t="s">
        <v>8</v>
      </c>
      <c r="E20" s="16">
        <f>SUM(E21:E30)</f>
        <v>324.93999999999994</v>
      </c>
      <c r="F20" s="8">
        <v>356.4</v>
      </c>
      <c r="G20" s="9"/>
    </row>
    <row r="21" spans="1:7" ht="29.25" customHeight="1" x14ac:dyDescent="0.2">
      <c r="A21" s="11">
        <v>2021</v>
      </c>
      <c r="B21" s="11" t="s">
        <v>57</v>
      </c>
      <c r="C21" s="9" t="s">
        <v>58</v>
      </c>
      <c r="D21" s="9" t="s">
        <v>21</v>
      </c>
      <c r="E21" s="12">
        <v>3.37</v>
      </c>
      <c r="F21" s="8">
        <v>3.7</v>
      </c>
      <c r="G21" s="9" t="s">
        <v>59</v>
      </c>
    </row>
    <row r="22" spans="1:7" ht="29.25" customHeight="1" x14ac:dyDescent="0.2">
      <c r="A22" s="11">
        <v>2021</v>
      </c>
      <c r="B22" s="11" t="s">
        <v>60</v>
      </c>
      <c r="C22" s="9" t="s">
        <v>61</v>
      </c>
      <c r="D22" s="9" t="s">
        <v>62</v>
      </c>
      <c r="E22" s="12">
        <v>36.53</v>
      </c>
      <c r="F22" s="8">
        <v>40.9</v>
      </c>
      <c r="G22" s="9" t="s">
        <v>63</v>
      </c>
    </row>
    <row r="23" spans="1:7" ht="29.25" customHeight="1" x14ac:dyDescent="0.2">
      <c r="A23" s="11">
        <v>2021</v>
      </c>
      <c r="B23" s="11" t="s">
        <v>64</v>
      </c>
      <c r="C23" s="9" t="s">
        <v>65</v>
      </c>
      <c r="D23" s="9" t="s">
        <v>21</v>
      </c>
      <c r="E23" s="12">
        <v>62.29</v>
      </c>
      <c r="F23" s="8">
        <v>69.8</v>
      </c>
      <c r="G23" s="9" t="s">
        <v>66</v>
      </c>
    </row>
    <row r="24" spans="1:7" ht="29.25" customHeight="1" x14ac:dyDescent="0.2">
      <c r="A24" s="11">
        <v>2021</v>
      </c>
      <c r="B24" s="11" t="s">
        <v>67</v>
      </c>
      <c r="C24" s="9" t="s">
        <v>68</v>
      </c>
      <c r="D24" s="9" t="s">
        <v>21</v>
      </c>
      <c r="E24" s="12">
        <v>97.2</v>
      </c>
      <c r="F24" s="8">
        <v>110.2</v>
      </c>
      <c r="G24" s="9" t="s">
        <v>69</v>
      </c>
    </row>
    <row r="25" spans="1:7" ht="29.25" customHeight="1" x14ac:dyDescent="0.2">
      <c r="A25" s="11">
        <v>2021</v>
      </c>
      <c r="B25" s="11" t="s">
        <v>67</v>
      </c>
      <c r="C25" s="9" t="s">
        <v>70</v>
      </c>
      <c r="D25" s="9" t="s">
        <v>21</v>
      </c>
      <c r="E25" s="12">
        <v>17.88</v>
      </c>
      <c r="F25" s="8">
        <v>20.3</v>
      </c>
      <c r="G25" s="9" t="s">
        <v>71</v>
      </c>
    </row>
    <row r="26" spans="1:7" ht="29.25" customHeight="1" x14ac:dyDescent="0.2">
      <c r="A26" s="11">
        <v>2021</v>
      </c>
      <c r="B26" s="11" t="s">
        <v>67</v>
      </c>
      <c r="C26" s="9" t="s">
        <v>72</v>
      </c>
      <c r="D26" s="9" t="s">
        <v>21</v>
      </c>
      <c r="E26" s="12">
        <v>17.350000000000001</v>
      </c>
      <c r="F26" s="8">
        <v>19.7</v>
      </c>
      <c r="G26" s="9" t="s">
        <v>73</v>
      </c>
    </row>
    <row r="27" spans="1:7" ht="29.25" customHeight="1" x14ac:dyDescent="0.2">
      <c r="A27" s="11">
        <v>2021</v>
      </c>
      <c r="B27" s="11" t="s">
        <v>67</v>
      </c>
      <c r="C27" s="9" t="s">
        <v>74</v>
      </c>
      <c r="D27" s="9" t="s">
        <v>21</v>
      </c>
      <c r="E27" s="12">
        <v>8.0399999999999991</v>
      </c>
      <c r="F27" s="8">
        <v>9.1</v>
      </c>
      <c r="G27" s="9" t="s">
        <v>75</v>
      </c>
    </row>
    <row r="28" spans="1:7" ht="29.25" customHeight="1" x14ac:dyDescent="0.2">
      <c r="A28" s="11">
        <v>2021</v>
      </c>
      <c r="B28" s="17">
        <v>44366</v>
      </c>
      <c r="C28" s="9" t="s">
        <v>76</v>
      </c>
      <c r="D28" s="9" t="s">
        <v>43</v>
      </c>
      <c r="E28" s="12">
        <v>32</v>
      </c>
      <c r="F28" s="8">
        <v>36.5</v>
      </c>
      <c r="G28" s="9" t="s">
        <v>77</v>
      </c>
    </row>
    <row r="29" spans="1:7" ht="29.25" customHeight="1" x14ac:dyDescent="0.2">
      <c r="A29" s="11">
        <v>2021</v>
      </c>
      <c r="B29" s="11" t="s">
        <v>78</v>
      </c>
      <c r="C29" s="9" t="s">
        <v>79</v>
      </c>
      <c r="D29" s="9" t="s">
        <v>21</v>
      </c>
      <c r="E29" s="12">
        <v>46.44</v>
      </c>
      <c r="F29" s="8">
        <v>53.1</v>
      </c>
      <c r="G29" s="9" t="s">
        <v>80</v>
      </c>
    </row>
    <row r="30" spans="1:7" ht="29.25" customHeight="1" x14ac:dyDescent="0.2">
      <c r="A30" s="11">
        <v>2021</v>
      </c>
      <c r="B30" s="11" t="s">
        <v>81</v>
      </c>
      <c r="C30" s="9" t="s">
        <v>82</v>
      </c>
      <c r="D30" s="9" t="s">
        <v>83</v>
      </c>
      <c r="E30" s="12">
        <v>3.84</v>
      </c>
      <c r="F30" s="8">
        <v>4.5</v>
      </c>
      <c r="G30" s="9" t="s">
        <v>84</v>
      </c>
    </row>
    <row r="31" spans="1:7" ht="29.25" customHeight="1" x14ac:dyDescent="0.2">
      <c r="A31" s="13">
        <v>2020</v>
      </c>
      <c r="B31" s="14">
        <v>44197</v>
      </c>
      <c r="C31" s="15" t="s">
        <v>7</v>
      </c>
      <c r="D31" s="15" t="s">
        <v>8</v>
      </c>
      <c r="E31" s="16">
        <f>SUM(E32:E39)</f>
        <v>274.27</v>
      </c>
      <c r="F31" s="8">
        <v>318.8</v>
      </c>
      <c r="G31" s="9"/>
    </row>
    <row r="32" spans="1:7" ht="29.25" customHeight="1" x14ac:dyDescent="0.2">
      <c r="A32" s="11">
        <v>2020</v>
      </c>
      <c r="B32" s="11" t="s">
        <v>85</v>
      </c>
      <c r="C32" s="9" t="s">
        <v>86</v>
      </c>
      <c r="D32" s="9" t="s">
        <v>87</v>
      </c>
      <c r="E32" s="12">
        <v>50.18</v>
      </c>
      <c r="F32" s="8">
        <v>58.3</v>
      </c>
      <c r="G32" s="9" t="s">
        <v>88</v>
      </c>
    </row>
    <row r="33" spans="1:7" ht="29.25" customHeight="1" x14ac:dyDescent="0.2">
      <c r="A33" s="11">
        <v>2020</v>
      </c>
      <c r="B33" s="11" t="s">
        <v>89</v>
      </c>
      <c r="C33" s="9" t="s">
        <v>90</v>
      </c>
      <c r="D33" s="9" t="s">
        <v>21</v>
      </c>
      <c r="E33" s="12">
        <v>5.37</v>
      </c>
      <c r="F33" s="8">
        <v>6.3</v>
      </c>
      <c r="G33" s="9" t="s">
        <v>91</v>
      </c>
    </row>
    <row r="34" spans="1:7" ht="29.25" customHeight="1" x14ac:dyDescent="0.2">
      <c r="A34" s="11">
        <v>2020</v>
      </c>
      <c r="B34" s="11" t="s">
        <v>92</v>
      </c>
      <c r="C34" s="9" t="s">
        <v>93</v>
      </c>
      <c r="D34" s="9" t="s">
        <v>21</v>
      </c>
      <c r="E34" s="12">
        <v>87.72</v>
      </c>
      <c r="F34" s="8">
        <v>102.2</v>
      </c>
      <c r="G34" s="9" t="s">
        <v>94</v>
      </c>
    </row>
    <row r="35" spans="1:7" ht="29.25" customHeight="1" x14ac:dyDescent="0.2">
      <c r="A35" s="11">
        <v>2020</v>
      </c>
      <c r="B35" s="11" t="s">
        <v>95</v>
      </c>
      <c r="C35" s="9" t="s">
        <v>96</v>
      </c>
      <c r="D35" s="9" t="s">
        <v>97</v>
      </c>
      <c r="E35" s="12">
        <v>35.18</v>
      </c>
      <c r="F35" s="8">
        <v>41.1</v>
      </c>
      <c r="G35" s="9" t="s">
        <v>98</v>
      </c>
    </row>
    <row r="36" spans="1:7" ht="29.25" customHeight="1" x14ac:dyDescent="0.2">
      <c r="A36" s="11">
        <v>2020</v>
      </c>
      <c r="B36" s="11" t="s">
        <v>99</v>
      </c>
      <c r="C36" s="9" t="s">
        <v>100</v>
      </c>
      <c r="D36" s="9" t="s">
        <v>101</v>
      </c>
      <c r="E36" s="12">
        <v>4.54</v>
      </c>
      <c r="F36" s="8">
        <v>5.3</v>
      </c>
      <c r="G36" s="9" t="s">
        <v>102</v>
      </c>
    </row>
    <row r="37" spans="1:7" ht="29.25" customHeight="1" x14ac:dyDescent="0.2">
      <c r="A37" s="11">
        <v>2020</v>
      </c>
      <c r="B37" s="11" t="s">
        <v>103</v>
      </c>
      <c r="C37" s="9" t="s">
        <v>104</v>
      </c>
      <c r="D37" s="9" t="s">
        <v>21</v>
      </c>
      <c r="E37" s="12">
        <v>44.19</v>
      </c>
      <c r="F37" s="8">
        <v>51.9</v>
      </c>
      <c r="G37" s="9" t="s">
        <v>105</v>
      </c>
    </row>
    <row r="38" spans="1:7" ht="29.25" customHeight="1" x14ac:dyDescent="0.2">
      <c r="A38" s="11">
        <v>2020</v>
      </c>
      <c r="B38" s="11" t="s">
        <v>106</v>
      </c>
      <c r="C38" s="9" t="s">
        <v>107</v>
      </c>
      <c r="D38" s="9" t="s">
        <v>108</v>
      </c>
      <c r="E38" s="12">
        <v>17.45</v>
      </c>
      <c r="F38" s="8">
        <v>20.5</v>
      </c>
      <c r="G38" s="9" t="s">
        <v>109</v>
      </c>
    </row>
    <row r="39" spans="1:7" ht="29.25" customHeight="1" x14ac:dyDescent="0.2">
      <c r="A39" s="11">
        <v>2020</v>
      </c>
      <c r="B39" s="11" t="s">
        <v>110</v>
      </c>
      <c r="C39" s="9" t="s">
        <v>111</v>
      </c>
      <c r="D39" s="9" t="s">
        <v>21</v>
      </c>
      <c r="E39" s="12">
        <v>29.64</v>
      </c>
      <c r="F39" s="8">
        <v>34.799999999999997</v>
      </c>
      <c r="G39" s="9" t="s">
        <v>112</v>
      </c>
    </row>
    <row r="40" spans="1:7" ht="29.25" customHeight="1" x14ac:dyDescent="0.2">
      <c r="A40" s="13">
        <v>2019</v>
      </c>
      <c r="B40" s="14">
        <v>43831</v>
      </c>
      <c r="C40" s="15" t="s">
        <v>7</v>
      </c>
      <c r="D40" s="15" t="s">
        <v>8</v>
      </c>
      <c r="E40" s="16">
        <f>SUM(E41:E46)</f>
        <v>206.27999999999997</v>
      </c>
      <c r="F40" s="8">
        <v>243.2</v>
      </c>
      <c r="G40" s="9"/>
    </row>
    <row r="41" spans="1:7" ht="29.25" customHeight="1" x14ac:dyDescent="0.2">
      <c r="A41" s="11">
        <v>2019</v>
      </c>
      <c r="B41" s="11" t="s">
        <v>113</v>
      </c>
      <c r="C41" s="22" t="s">
        <v>114</v>
      </c>
      <c r="D41" s="23"/>
      <c r="E41" s="12">
        <v>15.29</v>
      </c>
      <c r="F41" s="8">
        <v>18.100000000000001</v>
      </c>
      <c r="G41" s="9" t="s">
        <v>115</v>
      </c>
    </row>
    <row r="42" spans="1:7" ht="29.25" customHeight="1" x14ac:dyDescent="0.2">
      <c r="A42" s="11">
        <v>2019</v>
      </c>
      <c r="B42" s="17">
        <v>43789</v>
      </c>
      <c r="C42" s="22" t="s">
        <v>116</v>
      </c>
      <c r="D42" s="23"/>
      <c r="E42" s="12">
        <v>170.98</v>
      </c>
      <c r="F42" s="8">
        <v>202</v>
      </c>
      <c r="G42" s="9" t="s">
        <v>117</v>
      </c>
    </row>
    <row r="43" spans="1:7" ht="29.25" customHeight="1" x14ac:dyDescent="0.2">
      <c r="A43" s="11">
        <v>2019</v>
      </c>
      <c r="B43" s="17">
        <v>43787</v>
      </c>
      <c r="C43" s="22" t="s">
        <v>118</v>
      </c>
      <c r="D43" s="23"/>
      <c r="E43" s="12">
        <v>4.04</v>
      </c>
      <c r="F43" s="8">
        <v>4.8</v>
      </c>
      <c r="G43" s="9" t="s">
        <v>119</v>
      </c>
    </row>
    <row r="44" spans="1:7" ht="29.25" customHeight="1" x14ac:dyDescent="0.2">
      <c r="A44" s="11">
        <v>2019</v>
      </c>
      <c r="B44" s="11" t="s">
        <v>120</v>
      </c>
      <c r="C44" s="22" t="s">
        <v>121</v>
      </c>
      <c r="D44" s="23"/>
      <c r="E44" s="12">
        <v>7.9</v>
      </c>
      <c r="F44" s="8">
        <v>9.4</v>
      </c>
      <c r="G44" s="9" t="s">
        <v>122</v>
      </c>
    </row>
    <row r="45" spans="1:7" ht="29.25" customHeight="1" x14ac:dyDescent="0.2">
      <c r="A45" s="11">
        <v>2019</v>
      </c>
      <c r="B45" s="11" t="s">
        <v>123</v>
      </c>
      <c r="C45" s="22" t="s">
        <v>124</v>
      </c>
      <c r="D45" s="23"/>
      <c r="E45" s="12">
        <v>4.09</v>
      </c>
      <c r="F45" s="8">
        <v>4.9000000000000004</v>
      </c>
      <c r="G45" s="9" t="s">
        <v>125</v>
      </c>
    </row>
    <row r="46" spans="1:7" ht="29.25" customHeight="1" x14ac:dyDescent="0.2">
      <c r="A46" s="11">
        <v>2019</v>
      </c>
      <c r="B46" s="11" t="s">
        <v>126</v>
      </c>
      <c r="C46" s="22" t="s">
        <v>127</v>
      </c>
      <c r="D46" s="23"/>
      <c r="E46" s="12">
        <v>3.98</v>
      </c>
      <c r="F46" s="8">
        <v>4.8</v>
      </c>
      <c r="G46" s="9" t="s">
        <v>128</v>
      </c>
    </row>
    <row r="47" spans="1:7" ht="29.25" customHeight="1" x14ac:dyDescent="0.2">
      <c r="A47" s="13">
        <v>2018</v>
      </c>
      <c r="B47" s="14">
        <v>43466</v>
      </c>
      <c r="C47" s="15" t="s">
        <v>7</v>
      </c>
      <c r="D47" s="15" t="s">
        <v>8</v>
      </c>
      <c r="E47" s="16">
        <f>SUM(E48:E56)</f>
        <v>226.3</v>
      </c>
      <c r="F47" s="8">
        <v>271.8</v>
      </c>
      <c r="G47" s="9"/>
    </row>
    <row r="48" spans="1:7" ht="29.25" customHeight="1" x14ac:dyDescent="0.2">
      <c r="A48" s="11">
        <v>2018</v>
      </c>
      <c r="B48" s="17">
        <v>43332</v>
      </c>
      <c r="C48" s="22" t="s">
        <v>129</v>
      </c>
      <c r="D48" s="23"/>
      <c r="E48" s="12">
        <v>2.9</v>
      </c>
      <c r="F48" s="8">
        <v>3.5</v>
      </c>
      <c r="G48" s="9" t="s">
        <v>130</v>
      </c>
    </row>
    <row r="49" spans="1:7" ht="29.25" customHeight="1" x14ac:dyDescent="0.2">
      <c r="A49" s="11">
        <v>2018</v>
      </c>
      <c r="B49" s="11" t="s">
        <v>131</v>
      </c>
      <c r="C49" s="22" t="s">
        <v>132</v>
      </c>
      <c r="D49" s="23"/>
      <c r="E49" s="12">
        <v>3.7</v>
      </c>
      <c r="F49" s="8">
        <v>4.5</v>
      </c>
      <c r="G49" s="9" t="s">
        <v>133</v>
      </c>
    </row>
    <row r="50" spans="1:7" ht="29.25" customHeight="1" x14ac:dyDescent="0.2">
      <c r="A50" s="11">
        <v>2018</v>
      </c>
      <c r="B50" s="11" t="s">
        <v>134</v>
      </c>
      <c r="C50" s="22" t="s">
        <v>135</v>
      </c>
      <c r="D50" s="23"/>
      <c r="E50" s="12">
        <v>4</v>
      </c>
      <c r="F50" s="8">
        <v>4.9000000000000004</v>
      </c>
      <c r="G50" s="9" t="s">
        <v>136</v>
      </c>
    </row>
    <row r="51" spans="1:7" ht="29.25" customHeight="1" x14ac:dyDescent="0.2">
      <c r="A51" s="11">
        <v>2018</v>
      </c>
      <c r="B51" s="11" t="s">
        <v>137</v>
      </c>
      <c r="C51" s="22" t="s">
        <v>138</v>
      </c>
      <c r="D51" s="23"/>
      <c r="E51" s="12">
        <v>4.3</v>
      </c>
      <c r="F51" s="8">
        <v>5.2</v>
      </c>
      <c r="G51" s="9" t="s">
        <v>139</v>
      </c>
    </row>
    <row r="52" spans="1:7" ht="29.25" customHeight="1" x14ac:dyDescent="0.2">
      <c r="A52" s="11">
        <v>2018</v>
      </c>
      <c r="B52" s="11" t="s">
        <v>140</v>
      </c>
      <c r="C52" s="22" t="s">
        <v>141</v>
      </c>
      <c r="D52" s="23"/>
      <c r="E52" s="12">
        <v>21.3</v>
      </c>
      <c r="F52" s="8">
        <v>25.9</v>
      </c>
      <c r="G52" s="9" t="s">
        <v>142</v>
      </c>
    </row>
    <row r="53" spans="1:7" ht="29.25" customHeight="1" x14ac:dyDescent="0.2">
      <c r="A53" s="11">
        <v>2018</v>
      </c>
      <c r="B53" s="11" t="s">
        <v>143</v>
      </c>
      <c r="C53" s="22" t="s">
        <v>144</v>
      </c>
      <c r="D53" s="23"/>
      <c r="E53" s="12">
        <v>74.400000000000006</v>
      </c>
      <c r="F53" s="8">
        <v>90.6</v>
      </c>
      <c r="G53" s="9" t="s">
        <v>145</v>
      </c>
    </row>
    <row r="54" spans="1:7" ht="29.25" customHeight="1" x14ac:dyDescent="0.2">
      <c r="A54" s="11">
        <v>2018</v>
      </c>
      <c r="B54" s="17">
        <v>43151</v>
      </c>
      <c r="C54" s="22" t="s">
        <v>146</v>
      </c>
      <c r="D54" s="23"/>
      <c r="E54" s="12">
        <v>35.6</v>
      </c>
      <c r="F54" s="8">
        <v>43.4</v>
      </c>
      <c r="G54" s="9" t="s">
        <v>147</v>
      </c>
    </row>
    <row r="55" spans="1:7" ht="29.25" customHeight="1" x14ac:dyDescent="0.2">
      <c r="A55" s="11">
        <v>2018</v>
      </c>
      <c r="B55" s="17">
        <v>43132</v>
      </c>
      <c r="C55" s="22" t="s">
        <v>148</v>
      </c>
      <c r="D55" s="23"/>
      <c r="E55" s="12">
        <v>45.9</v>
      </c>
      <c r="F55" s="8">
        <v>56.1</v>
      </c>
      <c r="G55" s="9" t="s">
        <v>149</v>
      </c>
    </row>
    <row r="56" spans="1:7" ht="29.25" customHeight="1" x14ac:dyDescent="0.2">
      <c r="A56" s="11">
        <v>2018</v>
      </c>
      <c r="B56" s="11" t="s">
        <v>150</v>
      </c>
      <c r="C56" s="22" t="s">
        <v>151</v>
      </c>
      <c r="D56" s="23"/>
      <c r="E56" s="12">
        <v>34.200000000000003</v>
      </c>
      <c r="F56" s="8">
        <v>41.8</v>
      </c>
      <c r="G56" s="9" t="s">
        <v>152</v>
      </c>
    </row>
    <row r="57" spans="1:7" ht="29.25" customHeight="1" x14ac:dyDescent="0.2">
      <c r="A57" s="11">
        <v>2017</v>
      </c>
      <c r="B57" s="11" t="s">
        <v>153</v>
      </c>
      <c r="C57" s="22" t="s">
        <v>154</v>
      </c>
      <c r="D57" s="23"/>
      <c r="E57" s="12">
        <v>31.2</v>
      </c>
      <c r="F57" s="8">
        <v>38.4</v>
      </c>
      <c r="G57" s="9" t="s">
        <v>155</v>
      </c>
    </row>
    <row r="58" spans="1:7" ht="29.25" customHeight="1" x14ac:dyDescent="0.2">
      <c r="A58" s="11">
        <v>2017</v>
      </c>
      <c r="B58" s="11" t="s">
        <v>156</v>
      </c>
      <c r="C58" s="22" t="s">
        <v>157</v>
      </c>
      <c r="D58" s="23"/>
      <c r="E58" s="12">
        <v>12.5</v>
      </c>
      <c r="F58" s="8">
        <v>15.4</v>
      </c>
      <c r="G58" s="9" t="s">
        <v>158</v>
      </c>
    </row>
    <row r="59" spans="1:7" ht="29.25" customHeight="1" x14ac:dyDescent="0.2">
      <c r="A59" s="11">
        <v>2017</v>
      </c>
      <c r="B59" s="11" t="s">
        <v>159</v>
      </c>
      <c r="C59" s="22" t="s">
        <v>160</v>
      </c>
      <c r="D59" s="23"/>
      <c r="E59" s="12">
        <v>17.2</v>
      </c>
      <c r="F59" s="8">
        <v>21.2</v>
      </c>
      <c r="G59" s="9" t="s">
        <v>161</v>
      </c>
    </row>
    <row r="60" spans="1:7" ht="29.25" customHeight="1" x14ac:dyDescent="0.2">
      <c r="A60" s="11">
        <v>2017</v>
      </c>
      <c r="B60" s="11" t="s">
        <v>162</v>
      </c>
      <c r="C60" s="22" t="s">
        <v>163</v>
      </c>
      <c r="D60" s="23"/>
      <c r="E60" s="12">
        <v>91.46</v>
      </c>
      <c r="F60" s="8">
        <v>112.6</v>
      </c>
      <c r="G60" s="9" t="s">
        <v>164</v>
      </c>
    </row>
    <row r="61" spans="1:7" ht="29.25" customHeight="1" x14ac:dyDescent="0.2">
      <c r="A61" s="11">
        <v>2017</v>
      </c>
      <c r="B61" s="11" t="s">
        <v>165</v>
      </c>
      <c r="C61" s="22" t="s">
        <v>166</v>
      </c>
      <c r="D61" s="23"/>
      <c r="E61" s="12">
        <v>61.7</v>
      </c>
      <c r="F61" s="8">
        <v>76.2</v>
      </c>
      <c r="G61" s="9" t="s">
        <v>167</v>
      </c>
    </row>
    <row r="62" spans="1:7" ht="29.25" customHeight="1" x14ac:dyDescent="0.2">
      <c r="A62" s="11">
        <v>2017</v>
      </c>
      <c r="B62" s="11" t="s">
        <v>168</v>
      </c>
      <c r="C62" s="22" t="s">
        <v>169</v>
      </c>
      <c r="D62" s="23"/>
      <c r="E62" s="12">
        <v>18.3</v>
      </c>
      <c r="F62" s="8">
        <v>22.6</v>
      </c>
      <c r="G62" s="9" t="s">
        <v>170</v>
      </c>
    </row>
    <row r="63" spans="1:7" ht="29.25" customHeight="1" x14ac:dyDescent="0.2">
      <c r="A63" s="11">
        <v>2017</v>
      </c>
      <c r="B63" s="17">
        <v>42779</v>
      </c>
      <c r="C63" s="22" t="s">
        <v>171</v>
      </c>
      <c r="D63" s="23"/>
      <c r="E63" s="12">
        <v>1.7</v>
      </c>
      <c r="F63" s="8">
        <v>2.1</v>
      </c>
      <c r="G63" s="9" t="s">
        <v>172</v>
      </c>
    </row>
    <row r="64" spans="1:7" ht="29.25" customHeight="1" x14ac:dyDescent="0.2">
      <c r="A64" s="11">
        <v>2017</v>
      </c>
      <c r="B64" s="11" t="s">
        <v>173</v>
      </c>
      <c r="C64" s="22" t="s">
        <v>151</v>
      </c>
      <c r="D64" s="23"/>
      <c r="E64" s="12">
        <v>8.6</v>
      </c>
      <c r="F64" s="8">
        <v>10.7</v>
      </c>
      <c r="G64" s="9" t="s">
        <v>174</v>
      </c>
    </row>
    <row r="65" spans="1:7" ht="29.25" customHeight="1" x14ac:dyDescent="0.2">
      <c r="A65" s="4">
        <v>2016</v>
      </c>
      <c r="B65" s="5">
        <v>42688</v>
      </c>
      <c r="C65" s="24" t="s">
        <v>175</v>
      </c>
      <c r="D65" s="23"/>
      <c r="E65" s="7">
        <v>2270</v>
      </c>
      <c r="F65" s="18">
        <v>2827.9</v>
      </c>
      <c r="G65" s="6" t="s">
        <v>176</v>
      </c>
    </row>
    <row r="66" spans="1:7" ht="29.25" customHeight="1" x14ac:dyDescent="0.2">
      <c r="A66" s="11">
        <v>2016</v>
      </c>
      <c r="B66" s="11" t="s">
        <v>177</v>
      </c>
      <c r="C66" s="22" t="s">
        <v>178</v>
      </c>
      <c r="D66" s="23"/>
      <c r="E66" s="12">
        <v>9.1</v>
      </c>
      <c r="F66" s="12">
        <v>11.3</v>
      </c>
      <c r="G66" s="9" t="s">
        <v>179</v>
      </c>
    </row>
    <row r="67" spans="1:7" ht="29.25" customHeight="1" x14ac:dyDescent="0.2">
      <c r="A67" s="11">
        <v>2016</v>
      </c>
      <c r="B67" s="11" t="s">
        <v>180</v>
      </c>
      <c r="C67" s="22" t="s">
        <v>181</v>
      </c>
      <c r="D67" s="23"/>
      <c r="E67" s="12">
        <v>0.6</v>
      </c>
      <c r="F67" s="12">
        <v>0.7</v>
      </c>
      <c r="G67" s="9" t="s">
        <v>182</v>
      </c>
    </row>
    <row r="68" spans="1:7" ht="29.25" customHeight="1" x14ac:dyDescent="0.2">
      <c r="A68" s="11">
        <v>2016</v>
      </c>
      <c r="B68" s="11" t="s">
        <v>183</v>
      </c>
      <c r="C68" s="22" t="s">
        <v>184</v>
      </c>
      <c r="D68" s="23"/>
      <c r="E68" s="12">
        <v>1.2</v>
      </c>
      <c r="F68" s="12">
        <v>1.5</v>
      </c>
      <c r="G68" s="9" t="s">
        <v>185</v>
      </c>
    </row>
    <row r="69" spans="1:7" ht="29.25" customHeight="1" x14ac:dyDescent="0.2">
      <c r="A69" s="11">
        <v>2016</v>
      </c>
      <c r="B69" s="11" t="s">
        <v>186</v>
      </c>
      <c r="C69" s="22" t="s">
        <v>187</v>
      </c>
      <c r="D69" s="23"/>
      <c r="E69" s="12">
        <v>3.8</v>
      </c>
      <c r="F69" s="12">
        <v>4.7</v>
      </c>
      <c r="G69" s="9" t="s">
        <v>188</v>
      </c>
    </row>
    <row r="70" spans="1:7" ht="29.25" customHeight="1" x14ac:dyDescent="0.2">
      <c r="A70" s="11">
        <v>2016</v>
      </c>
      <c r="B70" s="17">
        <v>42550</v>
      </c>
      <c r="C70" s="22" t="s">
        <v>189</v>
      </c>
      <c r="D70" s="23"/>
      <c r="E70" s="12">
        <v>2.4</v>
      </c>
      <c r="F70" s="12">
        <v>3</v>
      </c>
      <c r="G70" s="9" t="s">
        <v>190</v>
      </c>
    </row>
    <row r="71" spans="1:7" ht="29.25" customHeight="1" x14ac:dyDescent="0.2">
      <c r="A71" s="11">
        <v>2016</v>
      </c>
      <c r="B71" s="19">
        <v>42495</v>
      </c>
      <c r="C71" s="22" t="s">
        <v>191</v>
      </c>
      <c r="D71" s="23"/>
      <c r="E71" s="12">
        <v>3.9</v>
      </c>
      <c r="F71" s="12">
        <v>4.9000000000000004</v>
      </c>
      <c r="G71" s="9" t="s">
        <v>192</v>
      </c>
    </row>
    <row r="72" spans="1:7" ht="29.25" customHeight="1" x14ac:dyDescent="0.2">
      <c r="A72" s="11">
        <v>2016</v>
      </c>
      <c r="B72" s="17">
        <v>42477</v>
      </c>
      <c r="C72" s="22" t="s">
        <v>193</v>
      </c>
      <c r="D72" s="23"/>
      <c r="E72" s="12">
        <v>0.6</v>
      </c>
      <c r="F72" s="12">
        <v>0.8</v>
      </c>
      <c r="G72" s="9" t="s">
        <v>194</v>
      </c>
    </row>
    <row r="73" spans="1:7" ht="29.25" customHeight="1" x14ac:dyDescent="0.2">
      <c r="A73" s="11">
        <v>2016</v>
      </c>
      <c r="B73" s="11" t="s">
        <v>195</v>
      </c>
      <c r="C73" s="22" t="s">
        <v>196</v>
      </c>
      <c r="D73" s="23"/>
      <c r="E73" s="12">
        <v>30.2</v>
      </c>
      <c r="F73" s="12">
        <v>38</v>
      </c>
      <c r="G73" s="9" t="s">
        <v>197</v>
      </c>
    </row>
    <row r="74" spans="1:7" ht="29.25" customHeight="1" x14ac:dyDescent="0.2">
      <c r="A74" s="11">
        <v>2015</v>
      </c>
      <c r="B74" s="17">
        <v>42268</v>
      </c>
      <c r="C74" s="22" t="s">
        <v>198</v>
      </c>
      <c r="D74" s="23"/>
      <c r="E74" s="12">
        <v>0.8</v>
      </c>
      <c r="F74" s="12">
        <v>1</v>
      </c>
      <c r="G74" s="9" t="s">
        <v>199</v>
      </c>
    </row>
    <row r="75" spans="1:7" ht="29.25" customHeight="1" x14ac:dyDescent="0.2">
      <c r="A75" s="11">
        <v>2015</v>
      </c>
      <c r="B75" s="11" t="s">
        <v>200</v>
      </c>
      <c r="C75" s="22" t="s">
        <v>201</v>
      </c>
      <c r="D75" s="23"/>
      <c r="E75" s="12">
        <v>6.2</v>
      </c>
      <c r="F75" s="12">
        <v>7.8</v>
      </c>
      <c r="G75" s="9" t="s">
        <v>202</v>
      </c>
    </row>
    <row r="76" spans="1:7" ht="29.25" customHeight="1" x14ac:dyDescent="0.2">
      <c r="A76" s="11">
        <v>2015</v>
      </c>
      <c r="B76" s="11" t="s">
        <v>203</v>
      </c>
      <c r="C76" s="22" t="s">
        <v>204</v>
      </c>
      <c r="D76" s="23"/>
      <c r="E76" s="12">
        <v>8.4</v>
      </c>
      <c r="F76" s="12">
        <v>10.6</v>
      </c>
      <c r="G76" s="9" t="s">
        <v>205</v>
      </c>
    </row>
    <row r="77" spans="1:7" ht="29.25" customHeight="1" x14ac:dyDescent="0.2">
      <c r="A77" s="11">
        <v>2015</v>
      </c>
      <c r="B77" s="11" t="s">
        <v>206</v>
      </c>
      <c r="C77" s="22" t="s">
        <v>207</v>
      </c>
      <c r="D77" s="23"/>
      <c r="E77" s="12">
        <v>41.5</v>
      </c>
      <c r="F77" s="12">
        <v>52.2</v>
      </c>
      <c r="G77" s="9" t="s">
        <v>208</v>
      </c>
    </row>
    <row r="78" spans="1:7" ht="29.25" customHeight="1" x14ac:dyDescent="0.2">
      <c r="A78" s="11">
        <v>2015</v>
      </c>
      <c r="B78" s="11" t="s">
        <v>209</v>
      </c>
      <c r="C78" s="22" t="s">
        <v>210</v>
      </c>
      <c r="D78" s="23"/>
      <c r="E78" s="12">
        <v>28.2</v>
      </c>
      <c r="F78" s="12">
        <v>35.5</v>
      </c>
      <c r="G78" s="9" t="s">
        <v>211</v>
      </c>
    </row>
    <row r="79" spans="1:7" ht="29.25" customHeight="1" x14ac:dyDescent="0.2">
      <c r="A79" s="11">
        <v>2015</v>
      </c>
      <c r="B79" s="11" t="s">
        <v>212</v>
      </c>
      <c r="C79" s="22" t="s">
        <v>213</v>
      </c>
      <c r="D79" s="23"/>
      <c r="E79" s="12">
        <v>3</v>
      </c>
      <c r="F79" s="12">
        <v>3.8</v>
      </c>
      <c r="G79" s="9" t="s">
        <v>214</v>
      </c>
    </row>
    <row r="80" spans="1:7" ht="29.25" customHeight="1" x14ac:dyDescent="0.2">
      <c r="A80" s="11">
        <v>2015</v>
      </c>
      <c r="B80" s="19">
        <v>42138</v>
      </c>
      <c r="C80" s="22" t="s">
        <v>215</v>
      </c>
      <c r="D80" s="23"/>
      <c r="E80" s="12">
        <v>2.8</v>
      </c>
      <c r="F80" s="12">
        <v>3.5</v>
      </c>
      <c r="G80" s="9" t="s">
        <v>216</v>
      </c>
    </row>
    <row r="81" spans="1:7" ht="29.25" customHeight="1" x14ac:dyDescent="0.2">
      <c r="A81" s="11">
        <v>2015</v>
      </c>
      <c r="B81" s="11" t="s">
        <v>217</v>
      </c>
      <c r="C81" s="22" t="s">
        <v>218</v>
      </c>
      <c r="D81" s="23"/>
      <c r="E81" s="12">
        <v>21.9</v>
      </c>
      <c r="F81" s="12">
        <v>27.6</v>
      </c>
      <c r="G81" s="9" t="s">
        <v>219</v>
      </c>
    </row>
    <row r="82" spans="1:7" ht="29.25" customHeight="1" x14ac:dyDescent="0.2">
      <c r="A82" s="11">
        <v>2015</v>
      </c>
      <c r="B82" s="11" t="s">
        <v>220</v>
      </c>
      <c r="C82" s="22" t="s">
        <v>221</v>
      </c>
      <c r="D82" s="23"/>
      <c r="E82" s="12">
        <v>2.2000000000000002</v>
      </c>
      <c r="F82" s="12">
        <v>2.8</v>
      </c>
      <c r="G82" s="9" t="s">
        <v>222</v>
      </c>
    </row>
    <row r="83" spans="1:7" ht="29.25" customHeight="1" x14ac:dyDescent="0.2">
      <c r="A83" s="11">
        <v>2015</v>
      </c>
      <c r="B83" s="11" t="s">
        <v>223</v>
      </c>
      <c r="C83" s="22" t="s">
        <v>224</v>
      </c>
      <c r="D83" s="23"/>
      <c r="E83" s="12">
        <v>1.3</v>
      </c>
      <c r="F83" s="12">
        <v>1.6</v>
      </c>
      <c r="G83" s="9" t="s">
        <v>225</v>
      </c>
    </row>
    <row r="84" spans="1:7" ht="29.25" customHeight="1" x14ac:dyDescent="0.2">
      <c r="A84" s="11">
        <v>2014</v>
      </c>
      <c r="B84" s="17">
        <v>41947</v>
      </c>
      <c r="C84" s="22" t="s">
        <v>226</v>
      </c>
      <c r="D84" s="23"/>
      <c r="E84" s="12">
        <v>4.9000000000000004</v>
      </c>
      <c r="F84" s="12">
        <v>6.2</v>
      </c>
      <c r="G84" s="9" t="s">
        <v>227</v>
      </c>
    </row>
    <row r="85" spans="1:7" ht="29.25" customHeight="1" x14ac:dyDescent="0.2">
      <c r="A85" s="11">
        <v>2014</v>
      </c>
      <c r="B85" s="17">
        <v>41917</v>
      </c>
      <c r="C85" s="22" t="s">
        <v>228</v>
      </c>
      <c r="D85" s="23"/>
      <c r="E85" s="12">
        <v>2.6</v>
      </c>
      <c r="F85" s="12">
        <v>3.3</v>
      </c>
      <c r="G85" s="9" t="s">
        <v>229</v>
      </c>
    </row>
    <row r="86" spans="1:7" ht="29.25" customHeight="1" x14ac:dyDescent="0.2">
      <c r="A86" s="11">
        <v>2014</v>
      </c>
      <c r="B86" s="11" t="s">
        <v>230</v>
      </c>
      <c r="C86" s="22" t="s">
        <v>231</v>
      </c>
      <c r="D86" s="23"/>
      <c r="E86" s="12">
        <v>18.8</v>
      </c>
      <c r="F86" s="12">
        <v>23.7</v>
      </c>
      <c r="G86" s="9" t="s">
        <v>232</v>
      </c>
    </row>
    <row r="87" spans="1:7" ht="29.25" customHeight="1" x14ac:dyDescent="0.2">
      <c r="A87" s="11">
        <v>2014</v>
      </c>
      <c r="B87" s="17">
        <v>41815</v>
      </c>
      <c r="C87" s="22" t="s">
        <v>233</v>
      </c>
      <c r="D87" s="23"/>
      <c r="E87" s="12">
        <v>2.7</v>
      </c>
      <c r="F87" s="12">
        <v>3.4</v>
      </c>
      <c r="G87" s="9" t="s">
        <v>234</v>
      </c>
    </row>
    <row r="88" spans="1:7" ht="29.25" customHeight="1" x14ac:dyDescent="0.2">
      <c r="A88" s="11">
        <v>2014</v>
      </c>
      <c r="B88" s="11" t="s">
        <v>235</v>
      </c>
      <c r="C88" s="22" t="s">
        <v>236</v>
      </c>
      <c r="D88" s="23"/>
      <c r="E88" s="12">
        <v>37.6</v>
      </c>
      <c r="F88" s="12">
        <v>47.5</v>
      </c>
      <c r="G88" s="9" t="s">
        <v>237</v>
      </c>
    </row>
    <row r="89" spans="1:7" ht="29.25" customHeight="1" x14ac:dyDescent="0.2">
      <c r="A89" s="11">
        <v>2014</v>
      </c>
      <c r="B89" s="17">
        <v>41746</v>
      </c>
      <c r="C89" s="22" t="s">
        <v>238</v>
      </c>
      <c r="D89" s="23"/>
      <c r="E89" s="12">
        <v>55.3</v>
      </c>
      <c r="F89" s="12">
        <v>70</v>
      </c>
      <c r="G89" s="9" t="s">
        <v>239</v>
      </c>
    </row>
    <row r="90" spans="1:7" ht="29.25" customHeight="1" x14ac:dyDescent="0.2">
      <c r="A90" s="11">
        <v>2014</v>
      </c>
      <c r="B90" s="11" t="s">
        <v>240</v>
      </c>
      <c r="C90" s="22" t="s">
        <v>241</v>
      </c>
      <c r="D90" s="23"/>
      <c r="E90" s="12">
        <v>3.6</v>
      </c>
      <c r="F90" s="12">
        <v>4.5999999999999996</v>
      </c>
      <c r="G90" s="9" t="s">
        <v>242</v>
      </c>
    </row>
    <row r="91" spans="1:7" ht="29.25" customHeight="1" x14ac:dyDescent="0.2">
      <c r="A91" s="11">
        <v>2014</v>
      </c>
      <c r="B91" s="11" t="s">
        <v>243</v>
      </c>
      <c r="C91" s="22" t="s">
        <v>244</v>
      </c>
      <c r="D91" s="23"/>
      <c r="E91" s="12">
        <v>22.5</v>
      </c>
      <c r="F91" s="12">
        <v>28.5</v>
      </c>
      <c r="G91" s="9" t="s">
        <v>245</v>
      </c>
    </row>
    <row r="92" spans="1:7" ht="29.25" customHeight="1" x14ac:dyDescent="0.2">
      <c r="A92" s="11">
        <v>2014</v>
      </c>
      <c r="B92" s="17">
        <v>41693</v>
      </c>
      <c r="C92" s="22" t="s">
        <v>246</v>
      </c>
      <c r="D92" s="23"/>
      <c r="E92" s="12">
        <v>4.8</v>
      </c>
      <c r="F92" s="12">
        <v>6.1</v>
      </c>
      <c r="G92" s="9" t="s">
        <v>247</v>
      </c>
    </row>
    <row r="93" spans="1:7" ht="29.25" customHeight="1" x14ac:dyDescent="0.2">
      <c r="A93" s="11">
        <v>2013</v>
      </c>
      <c r="B93" s="11" t="s">
        <v>248</v>
      </c>
      <c r="C93" s="22" t="s">
        <v>249</v>
      </c>
      <c r="D93" s="23"/>
      <c r="E93" s="12">
        <v>12.4</v>
      </c>
      <c r="F93" s="12">
        <v>15.8</v>
      </c>
      <c r="G93" s="9" t="s">
        <v>250</v>
      </c>
    </row>
    <row r="94" spans="1:7" ht="29.25" customHeight="1" x14ac:dyDescent="0.2">
      <c r="A94" s="11">
        <v>2013</v>
      </c>
      <c r="B94" s="11" t="s">
        <v>251</v>
      </c>
      <c r="C94" s="22" t="s">
        <v>249</v>
      </c>
      <c r="D94" s="23"/>
      <c r="E94" s="12">
        <v>74.5</v>
      </c>
      <c r="F94" s="12">
        <v>94.9</v>
      </c>
      <c r="G94" s="9" t="s">
        <v>252</v>
      </c>
    </row>
    <row r="95" spans="1:7" ht="29.25" customHeight="1" x14ac:dyDescent="0.2">
      <c r="A95" s="11">
        <v>2013</v>
      </c>
      <c r="B95" s="17">
        <v>41502</v>
      </c>
      <c r="C95" s="22" t="s">
        <v>253</v>
      </c>
      <c r="D95" s="23"/>
      <c r="E95" s="12">
        <v>16.2</v>
      </c>
      <c r="F95" s="12">
        <v>20.7</v>
      </c>
      <c r="G95" s="9" t="s">
        <v>254</v>
      </c>
    </row>
    <row r="96" spans="1:7" ht="29.25" customHeight="1" x14ac:dyDescent="0.2">
      <c r="A96" s="11">
        <v>2013</v>
      </c>
      <c r="B96" s="17">
        <v>41476</v>
      </c>
      <c r="C96" s="22" t="s">
        <v>253</v>
      </c>
      <c r="D96" s="23"/>
      <c r="E96" s="12">
        <v>14.9</v>
      </c>
      <c r="F96" s="12">
        <v>19.100000000000001</v>
      </c>
      <c r="G96" s="9" t="s">
        <v>255</v>
      </c>
    </row>
    <row r="97" spans="1:7" ht="29.25" customHeight="1" x14ac:dyDescent="0.2">
      <c r="A97" s="11">
        <v>2013</v>
      </c>
      <c r="B97" s="11" t="s">
        <v>256</v>
      </c>
      <c r="C97" s="22" t="s">
        <v>257</v>
      </c>
      <c r="D97" s="23"/>
      <c r="E97" s="12">
        <v>39.299999999999997</v>
      </c>
      <c r="F97" s="12">
        <v>50.4</v>
      </c>
      <c r="G97" s="9" t="s">
        <v>258</v>
      </c>
    </row>
    <row r="98" spans="1:7" ht="29.25" customHeight="1" x14ac:dyDescent="0.2">
      <c r="A98" s="11">
        <v>2013</v>
      </c>
      <c r="B98" s="11" t="s">
        <v>259</v>
      </c>
      <c r="C98" s="22" t="s">
        <v>46</v>
      </c>
      <c r="D98" s="23"/>
      <c r="E98" s="12">
        <v>2.9</v>
      </c>
      <c r="F98" s="12">
        <v>3.7</v>
      </c>
      <c r="G98" s="9" t="s">
        <v>260</v>
      </c>
    </row>
    <row r="99" spans="1:7" ht="29.25" customHeight="1" x14ac:dyDescent="0.2">
      <c r="A99" s="11">
        <v>2013</v>
      </c>
      <c r="B99" s="11" t="s">
        <v>261</v>
      </c>
      <c r="C99" s="22" t="s">
        <v>262</v>
      </c>
      <c r="D99" s="23"/>
      <c r="E99" s="12">
        <v>46.2</v>
      </c>
      <c r="F99" s="12">
        <v>59.4</v>
      </c>
      <c r="G99" s="9" t="s">
        <v>263</v>
      </c>
    </row>
    <row r="100" spans="1:7" ht="29.25" customHeight="1" x14ac:dyDescent="0.2">
      <c r="A100" s="11">
        <v>2012</v>
      </c>
      <c r="B100" s="17">
        <v>41249</v>
      </c>
      <c r="C100" s="22" t="s">
        <v>264</v>
      </c>
      <c r="D100" s="23"/>
      <c r="E100" s="12">
        <v>8.6999999999999993</v>
      </c>
      <c r="F100" s="12">
        <v>11.2</v>
      </c>
      <c r="G100" s="9" t="s">
        <v>265</v>
      </c>
    </row>
    <row r="101" spans="1:7" ht="29.25" customHeight="1" x14ac:dyDescent="0.2">
      <c r="A101" s="11">
        <v>2011</v>
      </c>
      <c r="B101" s="11" t="s">
        <v>266</v>
      </c>
      <c r="C101" s="22" t="s">
        <v>267</v>
      </c>
      <c r="D101" s="23"/>
      <c r="E101" s="12">
        <v>16.8</v>
      </c>
      <c r="F101" s="12">
        <v>21.9</v>
      </c>
      <c r="G101" s="9" t="s">
        <v>268</v>
      </c>
    </row>
    <row r="102" spans="1:7" ht="29.25" customHeight="1" x14ac:dyDescent="0.2">
      <c r="A102" s="11">
        <v>2011</v>
      </c>
      <c r="B102" s="17">
        <v>40713</v>
      </c>
      <c r="C102" s="22" t="s">
        <v>269</v>
      </c>
      <c r="D102" s="23"/>
      <c r="E102" s="12">
        <v>1.6</v>
      </c>
      <c r="F102" s="12">
        <v>2.1</v>
      </c>
      <c r="G102" s="9" t="s">
        <v>270</v>
      </c>
    </row>
    <row r="103" spans="1:7" ht="29.25" customHeight="1" x14ac:dyDescent="0.2">
      <c r="A103" s="11">
        <v>2011</v>
      </c>
      <c r="B103" s="19">
        <v>40666</v>
      </c>
      <c r="C103" s="22" t="s">
        <v>271</v>
      </c>
      <c r="D103" s="23"/>
      <c r="E103" s="12">
        <v>6</v>
      </c>
      <c r="F103" s="12">
        <v>7.9</v>
      </c>
      <c r="G103" s="9" t="s">
        <v>272</v>
      </c>
    </row>
    <row r="104" spans="1:7" ht="29.25" customHeight="1" x14ac:dyDescent="0.2">
      <c r="A104" s="11">
        <v>2011</v>
      </c>
      <c r="B104" s="11" t="s">
        <v>273</v>
      </c>
      <c r="C104" s="22" t="s">
        <v>274</v>
      </c>
      <c r="D104" s="23"/>
      <c r="E104" s="12">
        <v>6.4</v>
      </c>
      <c r="F104" s="12">
        <v>8.4</v>
      </c>
      <c r="G104" s="9" t="s">
        <v>275</v>
      </c>
    </row>
    <row r="105" spans="1:7" ht="29.25" customHeight="1" x14ac:dyDescent="0.2">
      <c r="A105" s="11">
        <v>2011</v>
      </c>
      <c r="B105" s="17">
        <v>40575</v>
      </c>
      <c r="C105" s="22" t="s">
        <v>276</v>
      </c>
      <c r="D105" s="23"/>
      <c r="E105" s="8" t="s">
        <v>277</v>
      </c>
      <c r="F105" s="8">
        <v>30288.7</v>
      </c>
      <c r="G105" s="9"/>
    </row>
    <row r="106" spans="1:7" ht="29.25" customHeight="1" x14ac:dyDescent="0.2">
      <c r="A106" s="11">
        <v>2011</v>
      </c>
      <c r="B106" s="17">
        <v>40572</v>
      </c>
      <c r="C106" s="22" t="s">
        <v>278</v>
      </c>
      <c r="D106" s="23"/>
      <c r="E106" s="12">
        <v>19.8</v>
      </c>
      <c r="F106" s="12">
        <v>26.2</v>
      </c>
      <c r="G106" s="9" t="s">
        <v>279</v>
      </c>
    </row>
    <row r="107" spans="1:7" ht="29.25" customHeight="1" x14ac:dyDescent="0.2">
      <c r="A107" s="11">
        <v>2011</v>
      </c>
      <c r="B107" s="17">
        <v>40566</v>
      </c>
      <c r="C107" s="22" t="s">
        <v>280</v>
      </c>
      <c r="D107" s="23"/>
      <c r="E107" s="12">
        <v>6.9</v>
      </c>
      <c r="F107" s="12">
        <v>9.1</v>
      </c>
      <c r="G107" s="9" t="s">
        <v>281</v>
      </c>
    </row>
    <row r="108" spans="1:7" ht="29.25" customHeight="1" x14ac:dyDescent="0.2">
      <c r="A108" s="11">
        <v>2010</v>
      </c>
      <c r="B108" s="17">
        <v>40510</v>
      </c>
      <c r="C108" s="22" t="s">
        <v>282</v>
      </c>
      <c r="D108" s="23"/>
      <c r="E108" s="12">
        <v>49.3</v>
      </c>
      <c r="F108" s="12">
        <v>66</v>
      </c>
      <c r="G108" s="9" t="s">
        <v>283</v>
      </c>
    </row>
    <row r="109" spans="1:7" ht="29.25" customHeight="1" x14ac:dyDescent="0.2">
      <c r="A109" s="11">
        <v>2010</v>
      </c>
      <c r="B109" s="17">
        <v>40464</v>
      </c>
      <c r="C109" s="22" t="s">
        <v>284</v>
      </c>
      <c r="D109" s="23"/>
      <c r="E109" s="12">
        <v>0.3</v>
      </c>
      <c r="F109" s="12">
        <v>0.4</v>
      </c>
      <c r="G109" s="9" t="s">
        <v>285</v>
      </c>
    </row>
    <row r="110" spans="1:7" ht="29.25" customHeight="1" x14ac:dyDescent="0.2">
      <c r="A110" s="11">
        <v>2010</v>
      </c>
      <c r="B110" s="17">
        <v>40330</v>
      </c>
      <c r="C110" s="22" t="s">
        <v>286</v>
      </c>
      <c r="D110" s="23"/>
      <c r="E110" s="12">
        <v>12.5</v>
      </c>
      <c r="F110" s="12">
        <v>17.2</v>
      </c>
      <c r="G110" s="9" t="s">
        <v>287</v>
      </c>
    </row>
    <row r="111" spans="1:7" ht="29.25" customHeight="1" x14ac:dyDescent="0.2">
      <c r="A111" s="11">
        <v>2010</v>
      </c>
      <c r="B111" s="11" t="s">
        <v>288</v>
      </c>
      <c r="C111" s="22" t="s">
        <v>289</v>
      </c>
      <c r="D111" s="23"/>
      <c r="E111" s="12">
        <v>5.5</v>
      </c>
      <c r="F111" s="12">
        <v>7.6</v>
      </c>
      <c r="G111" s="9" t="s">
        <v>290</v>
      </c>
    </row>
    <row r="112" spans="1:7" ht="29.25" customHeight="1" x14ac:dyDescent="0.2">
      <c r="A112" s="11">
        <v>2010</v>
      </c>
      <c r="B112" s="17">
        <v>40249</v>
      </c>
      <c r="C112" s="22" t="s">
        <v>291</v>
      </c>
      <c r="D112" s="23"/>
      <c r="E112" s="12">
        <v>1.2</v>
      </c>
      <c r="F112" s="12">
        <v>1.7</v>
      </c>
      <c r="G112" s="9" t="s">
        <v>292</v>
      </c>
    </row>
    <row r="113" spans="1:7" ht="29.25" customHeight="1" x14ac:dyDescent="0.2">
      <c r="A113" s="11">
        <v>2009</v>
      </c>
      <c r="B113" s="17">
        <v>40015</v>
      </c>
      <c r="C113" s="22" t="s">
        <v>293</v>
      </c>
      <c r="D113" s="23"/>
      <c r="E113" s="12">
        <v>0.5</v>
      </c>
      <c r="F113" s="12">
        <v>0.7</v>
      </c>
      <c r="G113" s="9" t="s">
        <v>294</v>
      </c>
    </row>
    <row r="114" spans="1:7" ht="29.25" customHeight="1" x14ac:dyDescent="0.2">
      <c r="A114" s="11">
        <v>2009</v>
      </c>
      <c r="B114" s="17">
        <v>40009</v>
      </c>
      <c r="C114" s="22" t="s">
        <v>295</v>
      </c>
      <c r="D114" s="23"/>
      <c r="E114" s="12">
        <v>1.5</v>
      </c>
      <c r="F114" s="12">
        <v>2.1</v>
      </c>
      <c r="G114" s="9" t="s">
        <v>296</v>
      </c>
    </row>
    <row r="115" spans="1:7" ht="29.25" customHeight="1" x14ac:dyDescent="0.2">
      <c r="A115" s="11">
        <v>2009</v>
      </c>
      <c r="B115" s="11" t="s">
        <v>297</v>
      </c>
      <c r="C115" s="22" t="s">
        <v>298</v>
      </c>
      <c r="D115" s="23"/>
      <c r="E115" s="12">
        <v>1.7</v>
      </c>
      <c r="F115" s="12">
        <v>2.4</v>
      </c>
      <c r="G115" s="9" t="s">
        <v>299</v>
      </c>
    </row>
    <row r="116" spans="1:7" ht="29.25" customHeight="1" x14ac:dyDescent="0.2">
      <c r="A116" s="11">
        <v>2009</v>
      </c>
      <c r="B116" s="17">
        <v>39998</v>
      </c>
      <c r="C116" s="22" t="s">
        <v>300</v>
      </c>
      <c r="D116" s="23"/>
      <c r="E116" s="12">
        <v>0</v>
      </c>
      <c r="F116" s="12">
        <v>0</v>
      </c>
      <c r="G116" s="9" t="s">
        <v>301</v>
      </c>
    </row>
    <row r="117" spans="1:7" ht="29.25" customHeight="1" x14ac:dyDescent="0.2">
      <c r="A117" s="11">
        <v>2009</v>
      </c>
      <c r="B117" s="19">
        <v>39944</v>
      </c>
      <c r="C117" s="22" t="s">
        <v>302</v>
      </c>
      <c r="D117" s="23"/>
      <c r="E117" s="12">
        <v>2.2999999999999998</v>
      </c>
      <c r="F117" s="12">
        <v>3.2</v>
      </c>
      <c r="G117" s="9" t="s">
        <v>303</v>
      </c>
    </row>
    <row r="118" spans="1:7" ht="29.25" customHeight="1" x14ac:dyDescent="0.2">
      <c r="A118" s="11">
        <v>2008</v>
      </c>
      <c r="B118" s="17">
        <v>39769</v>
      </c>
      <c r="C118" s="22" t="s">
        <v>304</v>
      </c>
      <c r="D118" s="23"/>
      <c r="E118" s="12">
        <v>11.2</v>
      </c>
      <c r="F118" s="12">
        <v>15.7</v>
      </c>
      <c r="G118" s="9" t="s">
        <v>305</v>
      </c>
    </row>
    <row r="119" spans="1:7" ht="29.25" customHeight="1" x14ac:dyDescent="0.2">
      <c r="A119" s="11">
        <v>2008</v>
      </c>
      <c r="B119" s="17">
        <v>39738</v>
      </c>
      <c r="C119" s="22" t="s">
        <v>306</v>
      </c>
      <c r="D119" s="23"/>
      <c r="E119" s="12">
        <v>1</v>
      </c>
      <c r="F119" s="12">
        <v>1.4</v>
      </c>
      <c r="G119" s="9" t="s">
        <v>307</v>
      </c>
    </row>
    <row r="120" spans="1:7" ht="29.25" customHeight="1" x14ac:dyDescent="0.2">
      <c r="A120" s="11">
        <v>2008</v>
      </c>
      <c r="B120" s="17">
        <v>39686</v>
      </c>
      <c r="C120" s="22" t="s">
        <v>308</v>
      </c>
      <c r="D120" s="23"/>
      <c r="E120" s="12">
        <v>0.8</v>
      </c>
      <c r="F120" s="12">
        <v>1.1000000000000001</v>
      </c>
      <c r="G120" s="9" t="s">
        <v>309</v>
      </c>
    </row>
    <row r="121" spans="1:7" ht="29.25" customHeight="1" x14ac:dyDescent="0.2">
      <c r="A121" s="11">
        <v>2008</v>
      </c>
      <c r="B121" s="17">
        <v>39685</v>
      </c>
      <c r="C121" s="22" t="s">
        <v>310</v>
      </c>
      <c r="D121" s="23"/>
      <c r="E121" s="12">
        <v>0.2</v>
      </c>
      <c r="F121" s="12">
        <v>0.3</v>
      </c>
      <c r="G121" s="9" t="s">
        <v>311</v>
      </c>
    </row>
    <row r="122" spans="1:7" ht="29.25" customHeight="1" x14ac:dyDescent="0.2">
      <c r="A122" s="11">
        <v>2008</v>
      </c>
      <c r="B122" s="11" t="s">
        <v>312</v>
      </c>
      <c r="C122" s="22" t="s">
        <v>313</v>
      </c>
      <c r="D122" s="23"/>
      <c r="E122" s="12">
        <v>46.3</v>
      </c>
      <c r="F122" s="12">
        <v>65.5</v>
      </c>
      <c r="G122" s="9" t="s">
        <v>314</v>
      </c>
    </row>
    <row r="123" spans="1:7" ht="29.25" customHeight="1" x14ac:dyDescent="0.2">
      <c r="A123" s="11">
        <v>2008</v>
      </c>
      <c r="B123" s="11" t="s">
        <v>315</v>
      </c>
      <c r="C123" s="22" t="s">
        <v>298</v>
      </c>
      <c r="D123" s="23"/>
      <c r="E123" s="12">
        <v>26.7</v>
      </c>
      <c r="F123" s="12">
        <v>37.799999999999997</v>
      </c>
      <c r="G123" s="9" t="s">
        <v>316</v>
      </c>
    </row>
    <row r="124" spans="1:7" ht="29.25" customHeight="1" x14ac:dyDescent="0.2">
      <c r="A124" s="11">
        <v>2007</v>
      </c>
      <c r="B124" s="17">
        <v>39436</v>
      </c>
      <c r="C124" s="22" t="s">
        <v>317</v>
      </c>
      <c r="D124" s="23"/>
      <c r="E124" s="12">
        <v>30.5</v>
      </c>
      <c r="F124" s="12">
        <v>44.4</v>
      </c>
      <c r="G124" s="9" t="s">
        <v>318</v>
      </c>
    </row>
    <row r="125" spans="1:7" ht="29.25" customHeight="1" x14ac:dyDescent="0.2">
      <c r="A125" s="11">
        <v>2007</v>
      </c>
      <c r="B125" s="11" t="s">
        <v>319</v>
      </c>
      <c r="C125" s="22" t="s">
        <v>320</v>
      </c>
      <c r="D125" s="23"/>
      <c r="E125" s="12">
        <v>4.8</v>
      </c>
      <c r="F125" s="12">
        <v>7</v>
      </c>
      <c r="G125" s="9" t="s">
        <v>321</v>
      </c>
    </row>
    <row r="126" spans="1:7" ht="29.25" customHeight="1" x14ac:dyDescent="0.2">
      <c r="A126" s="11">
        <v>2007</v>
      </c>
      <c r="B126" s="17">
        <v>39280</v>
      </c>
      <c r="C126" s="22" t="s">
        <v>322</v>
      </c>
      <c r="D126" s="23"/>
      <c r="E126" s="12">
        <v>1.1000000000000001</v>
      </c>
      <c r="F126" s="12">
        <v>1.6</v>
      </c>
      <c r="G126" s="9" t="s">
        <v>323</v>
      </c>
    </row>
    <row r="127" spans="1:7" ht="29.25" customHeight="1" x14ac:dyDescent="0.2">
      <c r="A127" s="11">
        <v>2007</v>
      </c>
      <c r="B127" s="11" t="s">
        <v>324</v>
      </c>
      <c r="C127" s="22" t="s">
        <v>325</v>
      </c>
      <c r="D127" s="23"/>
      <c r="E127" s="12">
        <v>50.5</v>
      </c>
      <c r="F127" s="12">
        <v>74.7</v>
      </c>
      <c r="G127" s="9" t="s">
        <v>326</v>
      </c>
    </row>
    <row r="128" spans="1:7" ht="29.25" customHeight="1" x14ac:dyDescent="0.2">
      <c r="A128" s="11">
        <v>2007</v>
      </c>
      <c r="B128" s="11" t="s">
        <v>327</v>
      </c>
      <c r="C128" s="22" t="s">
        <v>328</v>
      </c>
      <c r="D128" s="23"/>
      <c r="E128" s="12">
        <v>7</v>
      </c>
      <c r="F128" s="12">
        <v>10.4</v>
      </c>
      <c r="G128" s="9" t="s">
        <v>329</v>
      </c>
    </row>
    <row r="129" spans="1:7" ht="29.25" customHeight="1" x14ac:dyDescent="0.2">
      <c r="A129" s="11">
        <v>2007</v>
      </c>
      <c r="B129" s="11" t="s">
        <v>330</v>
      </c>
      <c r="C129" s="22" t="s">
        <v>331</v>
      </c>
      <c r="D129" s="23"/>
      <c r="E129" s="12">
        <v>8.3000000000000007</v>
      </c>
      <c r="F129" s="12">
        <v>12.3</v>
      </c>
      <c r="G129" s="9" t="s">
        <v>332</v>
      </c>
    </row>
    <row r="130" spans="1:7" ht="29.25" customHeight="1" x14ac:dyDescent="0.2">
      <c r="A130" s="11">
        <v>2007</v>
      </c>
      <c r="B130" s="19">
        <v>39225</v>
      </c>
      <c r="C130" s="22" t="s">
        <v>333</v>
      </c>
      <c r="D130" s="23"/>
      <c r="E130" s="12">
        <v>1.1000000000000001</v>
      </c>
      <c r="F130" s="12">
        <v>1.6</v>
      </c>
      <c r="G130" s="9" t="s">
        <v>332</v>
      </c>
    </row>
    <row r="131" spans="1:7" ht="29.25" customHeight="1" x14ac:dyDescent="0.2">
      <c r="A131" s="11">
        <v>2007</v>
      </c>
      <c r="B131" s="17">
        <v>39170</v>
      </c>
      <c r="C131" s="22" t="s">
        <v>334</v>
      </c>
      <c r="D131" s="23"/>
      <c r="E131" s="12">
        <v>12.5</v>
      </c>
      <c r="F131" s="12">
        <v>18.7</v>
      </c>
      <c r="G131" s="9" t="s">
        <v>335</v>
      </c>
    </row>
    <row r="132" spans="1:7" ht="29.25" customHeight="1" x14ac:dyDescent="0.2">
      <c r="A132" s="11">
        <v>2006</v>
      </c>
      <c r="B132" s="17">
        <v>39030</v>
      </c>
      <c r="C132" s="22" t="s">
        <v>336</v>
      </c>
      <c r="D132" s="23"/>
      <c r="E132" s="12">
        <v>3.4</v>
      </c>
      <c r="F132" s="12">
        <v>5.0999999999999996</v>
      </c>
      <c r="G132" s="9" t="s">
        <v>337</v>
      </c>
    </row>
    <row r="133" spans="1:7" ht="29.25" customHeight="1" x14ac:dyDescent="0.2">
      <c r="A133" s="11">
        <v>2006</v>
      </c>
      <c r="B133" s="11" t="s">
        <v>338</v>
      </c>
      <c r="C133" s="22" t="s">
        <v>339</v>
      </c>
      <c r="D133" s="23"/>
      <c r="E133" s="12">
        <v>2.7</v>
      </c>
      <c r="F133" s="12">
        <v>4.0999999999999996</v>
      </c>
      <c r="G133" s="9" t="s">
        <v>340</v>
      </c>
    </row>
    <row r="134" spans="1:7" ht="29.25" customHeight="1" x14ac:dyDescent="0.2">
      <c r="A134" s="11">
        <v>2006</v>
      </c>
      <c r="B134" s="17">
        <v>38880</v>
      </c>
      <c r="C134" s="22" t="s">
        <v>341</v>
      </c>
      <c r="D134" s="23"/>
      <c r="E134" s="12">
        <v>42.5</v>
      </c>
      <c r="F134" s="12">
        <v>64.3</v>
      </c>
      <c r="G134" s="9" t="s">
        <v>342</v>
      </c>
    </row>
    <row r="135" spans="1:7" ht="29.25" customHeight="1" x14ac:dyDescent="0.2">
      <c r="A135" s="11">
        <v>2006</v>
      </c>
      <c r="B135" s="17">
        <v>38833</v>
      </c>
      <c r="C135" s="22" t="s">
        <v>343</v>
      </c>
      <c r="D135" s="23"/>
      <c r="E135" s="12">
        <v>1.8</v>
      </c>
      <c r="F135" s="12">
        <v>2.7</v>
      </c>
      <c r="G135" s="9" t="s">
        <v>344</v>
      </c>
    </row>
    <row r="136" spans="1:7" ht="29.25" customHeight="1" x14ac:dyDescent="0.2">
      <c r="A136" s="11">
        <v>2005</v>
      </c>
      <c r="B136" s="17">
        <v>38648</v>
      </c>
      <c r="C136" s="22" t="s">
        <v>345</v>
      </c>
      <c r="D136" s="23"/>
      <c r="E136" s="12">
        <v>0.7</v>
      </c>
      <c r="F136" s="12">
        <v>1.1000000000000001</v>
      </c>
      <c r="G136" s="9" t="s">
        <v>346</v>
      </c>
    </row>
    <row r="137" spans="1:7" ht="29.25" customHeight="1" x14ac:dyDescent="0.2">
      <c r="A137" s="11">
        <v>2005</v>
      </c>
      <c r="B137" s="19">
        <v>38490</v>
      </c>
      <c r="C137" s="22" t="s">
        <v>347</v>
      </c>
      <c r="D137" s="23"/>
      <c r="E137" s="12">
        <v>28.5</v>
      </c>
      <c r="F137" s="12">
        <v>44.9</v>
      </c>
      <c r="G137" s="9" t="s">
        <v>348</v>
      </c>
    </row>
    <row r="138" spans="1:7" ht="29.25" customHeight="1" x14ac:dyDescent="0.2">
      <c r="A138" s="11">
        <v>2005</v>
      </c>
      <c r="B138" s="17">
        <v>38442</v>
      </c>
      <c r="C138" s="22" t="s">
        <v>349</v>
      </c>
      <c r="D138" s="23"/>
      <c r="E138" s="12">
        <v>0.6</v>
      </c>
      <c r="F138" s="12">
        <v>0.9</v>
      </c>
      <c r="G138" s="9" t="s">
        <v>350</v>
      </c>
    </row>
    <row r="139" spans="1:7" ht="29.25" customHeight="1" x14ac:dyDescent="0.2">
      <c r="A139" s="11">
        <v>2005</v>
      </c>
      <c r="B139" s="17">
        <v>38436</v>
      </c>
      <c r="C139" s="22" t="s">
        <v>351</v>
      </c>
      <c r="D139" s="23"/>
      <c r="E139" s="12">
        <v>0.9</v>
      </c>
      <c r="F139" s="12">
        <v>1.4</v>
      </c>
      <c r="G139" s="9" t="s">
        <v>352</v>
      </c>
    </row>
    <row r="140" spans="1:7" ht="29.25" customHeight="1" x14ac:dyDescent="0.2">
      <c r="A140" s="11">
        <v>2005</v>
      </c>
      <c r="B140" s="11" t="s">
        <v>353</v>
      </c>
      <c r="C140" s="22" t="s">
        <v>354</v>
      </c>
      <c r="D140" s="23"/>
      <c r="E140" s="12">
        <v>13</v>
      </c>
      <c r="F140" s="12">
        <v>20.6</v>
      </c>
      <c r="G140" s="9" t="s">
        <v>355</v>
      </c>
    </row>
    <row r="141" spans="1:7" ht="29.25" customHeight="1" x14ac:dyDescent="0.2">
      <c r="A141" s="11">
        <v>2005</v>
      </c>
      <c r="B141" s="17">
        <v>38421</v>
      </c>
      <c r="C141" s="22" t="s">
        <v>356</v>
      </c>
      <c r="D141" s="23"/>
      <c r="E141" s="12">
        <v>9.1999999999999993</v>
      </c>
      <c r="F141" s="12">
        <v>14.6</v>
      </c>
      <c r="G141" s="9" t="s">
        <v>357</v>
      </c>
    </row>
    <row r="142" spans="1:7" ht="29.25" customHeight="1" x14ac:dyDescent="0.2">
      <c r="A142" s="11">
        <v>2005</v>
      </c>
      <c r="B142" s="17">
        <v>38412</v>
      </c>
      <c r="C142" s="22" t="s">
        <v>358</v>
      </c>
      <c r="D142" s="23"/>
      <c r="E142" s="12">
        <v>0</v>
      </c>
      <c r="F142" s="12">
        <v>0</v>
      </c>
      <c r="G142" s="9" t="s">
        <v>359</v>
      </c>
    </row>
    <row r="143" spans="1:7" ht="29.25" customHeight="1" x14ac:dyDescent="0.2">
      <c r="A143" s="11">
        <v>2005</v>
      </c>
      <c r="B143" s="17">
        <v>38390</v>
      </c>
      <c r="C143" s="22" t="s">
        <v>360</v>
      </c>
      <c r="D143" s="23"/>
      <c r="E143" s="12">
        <v>5</v>
      </c>
      <c r="F143" s="12">
        <v>7.9</v>
      </c>
      <c r="G143" s="9" t="s">
        <v>361</v>
      </c>
    </row>
    <row r="144" spans="1:7" ht="29.25" customHeight="1" x14ac:dyDescent="0.2">
      <c r="A144" s="11">
        <v>2005</v>
      </c>
      <c r="B144" s="17">
        <v>38358</v>
      </c>
      <c r="C144" s="22" t="s">
        <v>362</v>
      </c>
      <c r="D144" s="23"/>
      <c r="E144" s="12">
        <v>2.5</v>
      </c>
      <c r="F144" s="12">
        <v>4</v>
      </c>
      <c r="G144" s="9" t="s">
        <v>363</v>
      </c>
    </row>
    <row r="145" spans="1:7" ht="29.25" customHeight="1" x14ac:dyDescent="0.2">
      <c r="A145" s="11">
        <v>2004</v>
      </c>
      <c r="B145" s="17">
        <v>38278</v>
      </c>
      <c r="C145" s="22" t="s">
        <v>364</v>
      </c>
      <c r="D145" s="23"/>
      <c r="E145" s="12">
        <v>4.8</v>
      </c>
      <c r="F145" s="12">
        <v>7.7</v>
      </c>
      <c r="G145" s="9" t="s">
        <v>365</v>
      </c>
    </row>
    <row r="146" spans="1:7" ht="29.25" customHeight="1" x14ac:dyDescent="0.2">
      <c r="A146" s="11">
        <v>2004</v>
      </c>
      <c r="B146" s="11" t="s">
        <v>366</v>
      </c>
      <c r="C146" s="22" t="s">
        <v>367</v>
      </c>
      <c r="D146" s="23"/>
      <c r="E146" s="12">
        <v>8.6999999999999993</v>
      </c>
      <c r="F146" s="12">
        <v>14</v>
      </c>
      <c r="G146" s="9" t="s">
        <v>368</v>
      </c>
    </row>
    <row r="147" spans="1:7" ht="29.25" customHeight="1" x14ac:dyDescent="0.2">
      <c r="A147" s="11">
        <v>2004</v>
      </c>
      <c r="B147" s="11" t="s">
        <v>369</v>
      </c>
      <c r="C147" s="22" t="s">
        <v>370</v>
      </c>
      <c r="D147" s="23"/>
      <c r="E147" s="12">
        <v>17.600000000000001</v>
      </c>
      <c r="F147" s="12">
        <v>28.4</v>
      </c>
      <c r="G147" s="9" t="s">
        <v>371</v>
      </c>
    </row>
    <row r="148" spans="1:7" ht="29.25" customHeight="1" x14ac:dyDescent="0.2">
      <c r="A148" s="11">
        <v>2004</v>
      </c>
      <c r="B148" s="17">
        <v>38083</v>
      </c>
      <c r="C148" s="22" t="s">
        <v>372</v>
      </c>
      <c r="D148" s="23"/>
      <c r="E148" s="12">
        <v>1.3</v>
      </c>
      <c r="F148" s="12">
        <v>2.1</v>
      </c>
      <c r="G148" s="9" t="s">
        <v>373</v>
      </c>
    </row>
    <row r="149" spans="1:7" ht="29.25" customHeight="1" x14ac:dyDescent="0.2">
      <c r="A149" s="11">
        <v>2004</v>
      </c>
      <c r="B149" s="11" t="s">
        <v>374</v>
      </c>
      <c r="C149" s="22" t="s">
        <v>375</v>
      </c>
      <c r="D149" s="23"/>
      <c r="E149" s="12">
        <v>112</v>
      </c>
      <c r="F149" s="12">
        <v>182.5</v>
      </c>
      <c r="G149" s="9" t="s">
        <v>376</v>
      </c>
    </row>
    <row r="150" spans="1:7" ht="29.25" customHeight="1" x14ac:dyDescent="0.2">
      <c r="A150" s="11">
        <v>2004</v>
      </c>
      <c r="B150" s="11" t="s">
        <v>377</v>
      </c>
      <c r="C150" s="22" t="s">
        <v>378</v>
      </c>
      <c r="D150" s="23"/>
      <c r="E150" s="12">
        <v>0.8</v>
      </c>
      <c r="F150" s="12">
        <v>1.3</v>
      </c>
      <c r="G150" s="9" t="s">
        <v>379</v>
      </c>
    </row>
    <row r="151" spans="1:7" ht="29.25" customHeight="1" x14ac:dyDescent="0.2">
      <c r="A151" s="11">
        <v>2003</v>
      </c>
      <c r="B151" s="11" t="s">
        <v>380</v>
      </c>
      <c r="C151" s="22" t="s">
        <v>381</v>
      </c>
      <c r="D151" s="23"/>
      <c r="E151" s="12">
        <v>2.2999999999999998</v>
      </c>
      <c r="F151" s="12">
        <v>3.8</v>
      </c>
      <c r="G151" s="9"/>
    </row>
    <row r="152" spans="1:7" ht="29.25" customHeight="1" x14ac:dyDescent="0.2">
      <c r="A152" s="11">
        <v>2003</v>
      </c>
      <c r="B152" s="11" t="s">
        <v>382</v>
      </c>
      <c r="C152" s="22" t="s">
        <v>383</v>
      </c>
      <c r="D152" s="23"/>
      <c r="E152" s="12">
        <v>1</v>
      </c>
      <c r="F152" s="12">
        <v>1.7</v>
      </c>
      <c r="G152" s="9"/>
    </row>
    <row r="153" spans="1:7" ht="29.25" customHeight="1" x14ac:dyDescent="0.2">
      <c r="A153" s="11">
        <v>2002</v>
      </c>
      <c r="B153" s="17">
        <v>37428</v>
      </c>
      <c r="C153" s="22" t="s">
        <v>384</v>
      </c>
      <c r="D153" s="23"/>
      <c r="E153" s="12">
        <v>21.5</v>
      </c>
      <c r="F153" s="12">
        <v>36.1</v>
      </c>
      <c r="G153" s="9"/>
    </row>
    <row r="154" spans="1:7" ht="29.25" customHeight="1" x14ac:dyDescent="0.2">
      <c r="A154" s="11">
        <v>2002</v>
      </c>
      <c r="B154" s="17">
        <v>37273</v>
      </c>
      <c r="C154" s="22" t="s">
        <v>385</v>
      </c>
      <c r="D154" s="23"/>
      <c r="E154" s="12">
        <v>0.3</v>
      </c>
      <c r="F154" s="12">
        <v>0.5</v>
      </c>
      <c r="G154" s="9"/>
    </row>
    <row r="155" spans="1:7" ht="29.25" customHeight="1" x14ac:dyDescent="0.2">
      <c r="A155" s="11">
        <v>2002</v>
      </c>
      <c r="B155" s="17">
        <v>37270</v>
      </c>
      <c r="C155" s="22" t="s">
        <v>79</v>
      </c>
      <c r="D155" s="23"/>
      <c r="E155" s="12">
        <v>0.3</v>
      </c>
      <c r="F155" s="12">
        <v>0.5</v>
      </c>
      <c r="G155" s="9"/>
    </row>
    <row r="156" spans="1:7" ht="29.25" customHeight="1" x14ac:dyDescent="0.2">
      <c r="A156" s="11">
        <v>2002</v>
      </c>
      <c r="B156" s="17">
        <v>37266</v>
      </c>
      <c r="C156" s="22" t="s">
        <v>386</v>
      </c>
      <c r="D156" s="23"/>
      <c r="E156" s="12">
        <v>0.6</v>
      </c>
      <c r="F156" s="12">
        <v>1</v>
      </c>
      <c r="G156" s="9"/>
    </row>
    <row r="157" spans="1:7" ht="29.25" customHeight="1" x14ac:dyDescent="0.2">
      <c r="A157" s="11">
        <v>2002</v>
      </c>
      <c r="B157" s="17">
        <v>37261</v>
      </c>
      <c r="C157" s="22" t="s">
        <v>387</v>
      </c>
      <c r="D157" s="23"/>
      <c r="E157" s="12">
        <v>3</v>
      </c>
      <c r="F157" s="12">
        <v>5.0999999999999996</v>
      </c>
      <c r="G157" s="9"/>
    </row>
    <row r="158" spans="1:7" ht="29.25" customHeight="1" x14ac:dyDescent="0.2">
      <c r="A158" s="11">
        <v>2001</v>
      </c>
      <c r="B158" s="17">
        <v>37235</v>
      </c>
      <c r="C158" s="22" t="s">
        <v>388</v>
      </c>
      <c r="D158" s="23"/>
      <c r="E158" s="12">
        <v>0.6</v>
      </c>
      <c r="F158" s="12">
        <v>1</v>
      </c>
      <c r="G158" s="9"/>
    </row>
    <row r="159" spans="1:7" ht="29.25" customHeight="1" x14ac:dyDescent="0.2">
      <c r="A159" s="11">
        <v>2001</v>
      </c>
      <c r="B159" s="17">
        <v>37199</v>
      </c>
      <c r="C159" s="22" t="s">
        <v>389</v>
      </c>
      <c r="D159" s="23"/>
      <c r="E159" s="12">
        <v>0.5</v>
      </c>
      <c r="F159" s="12">
        <v>0.9</v>
      </c>
      <c r="G159" s="9"/>
    </row>
    <row r="160" spans="1:7" ht="29.25" customHeight="1" x14ac:dyDescent="0.2">
      <c r="A160" s="11">
        <v>2001</v>
      </c>
      <c r="B160" s="17">
        <v>36898</v>
      </c>
      <c r="C160" s="22" t="s">
        <v>390</v>
      </c>
      <c r="D160" s="23"/>
      <c r="E160" s="12">
        <v>1.5</v>
      </c>
      <c r="F160" s="12">
        <v>2.6</v>
      </c>
      <c r="G160" s="9"/>
    </row>
    <row r="161" spans="1:7" ht="29.25" customHeight="1" x14ac:dyDescent="0.2">
      <c r="A161" s="11">
        <v>2000</v>
      </c>
      <c r="B161" s="17">
        <v>36811</v>
      </c>
      <c r="C161" s="22" t="s">
        <v>391</v>
      </c>
      <c r="D161" s="23"/>
      <c r="E161" s="12">
        <v>9.4</v>
      </c>
      <c r="F161" s="12">
        <v>16.5</v>
      </c>
      <c r="G161" s="9"/>
    </row>
    <row r="162" spans="1:7" ht="29.25" customHeight="1" x14ac:dyDescent="0.2">
      <c r="A162" s="11">
        <v>2000</v>
      </c>
      <c r="B162" s="17">
        <v>36795</v>
      </c>
      <c r="C162" s="22" t="s">
        <v>392</v>
      </c>
      <c r="D162" s="23"/>
      <c r="E162" s="12">
        <v>4.2</v>
      </c>
      <c r="F162" s="12">
        <v>7.4</v>
      </c>
      <c r="G162" s="9"/>
    </row>
    <row r="163" spans="1:7" ht="29.25" customHeight="1" x14ac:dyDescent="0.2">
      <c r="A163" s="11">
        <v>2000</v>
      </c>
      <c r="B163" s="17">
        <v>36710</v>
      </c>
      <c r="C163" s="22" t="s">
        <v>393</v>
      </c>
      <c r="D163" s="23"/>
      <c r="E163" s="12">
        <v>7.6</v>
      </c>
      <c r="F163" s="12">
        <v>13.5</v>
      </c>
      <c r="G163" s="9"/>
    </row>
    <row r="164" spans="1:7" ht="29.25" customHeight="1" x14ac:dyDescent="0.2">
      <c r="A164" s="11">
        <v>2000</v>
      </c>
      <c r="B164" s="17">
        <v>36630</v>
      </c>
      <c r="C164" s="22" t="s">
        <v>394</v>
      </c>
      <c r="D164" s="23"/>
      <c r="E164" s="12">
        <v>1.9</v>
      </c>
      <c r="F164" s="12">
        <v>3.4</v>
      </c>
      <c r="G164" s="9"/>
    </row>
    <row r="165" spans="1:7" ht="29.25" customHeight="1" x14ac:dyDescent="0.2">
      <c r="A165" s="11">
        <v>1999</v>
      </c>
      <c r="B165" s="17">
        <v>36495</v>
      </c>
      <c r="C165" s="22" t="s">
        <v>395</v>
      </c>
      <c r="D165" s="23"/>
      <c r="E165" s="12">
        <v>46.1</v>
      </c>
      <c r="F165" s="12">
        <v>83.2</v>
      </c>
      <c r="G165" s="9"/>
    </row>
    <row r="166" spans="1:7" ht="29.25" customHeight="1" x14ac:dyDescent="0.2">
      <c r="A166" s="11">
        <v>1999</v>
      </c>
      <c r="B166" s="17">
        <v>36343</v>
      </c>
      <c r="C166" s="22" t="s">
        <v>396</v>
      </c>
      <c r="D166" s="23"/>
      <c r="E166" s="12">
        <v>0.6</v>
      </c>
      <c r="F166" s="12">
        <v>1.1000000000000001</v>
      </c>
      <c r="G166" s="9"/>
    </row>
    <row r="167" spans="1:7" ht="29.25" customHeight="1" x14ac:dyDescent="0.2">
      <c r="A167" s="11">
        <v>1999</v>
      </c>
      <c r="B167" s="19">
        <v>36281</v>
      </c>
      <c r="C167" s="22" t="s">
        <v>397</v>
      </c>
      <c r="D167" s="23"/>
      <c r="E167" s="12">
        <v>2.1</v>
      </c>
      <c r="F167" s="12">
        <v>3.8</v>
      </c>
      <c r="G167" s="9"/>
    </row>
    <row r="168" spans="1:7" ht="29.25" customHeight="1" x14ac:dyDescent="0.2">
      <c r="A168" s="11">
        <v>1999</v>
      </c>
      <c r="B168" s="17">
        <v>36268</v>
      </c>
      <c r="C168" s="22" t="s">
        <v>398</v>
      </c>
      <c r="D168" s="23"/>
      <c r="E168" s="12">
        <v>1.7</v>
      </c>
      <c r="F168" s="12">
        <v>3.1</v>
      </c>
      <c r="G168" s="9"/>
    </row>
    <row r="169" spans="1:7" ht="29.25" customHeight="1" x14ac:dyDescent="0.2">
      <c r="A169" s="11">
        <v>1999</v>
      </c>
      <c r="B169" s="17">
        <v>36182</v>
      </c>
      <c r="C169" s="22" t="s">
        <v>399</v>
      </c>
      <c r="D169" s="23"/>
      <c r="E169" s="12">
        <v>5</v>
      </c>
      <c r="F169" s="12">
        <v>9.1</v>
      </c>
      <c r="G169" s="9"/>
    </row>
    <row r="170" spans="1:7" ht="29.25" customHeight="1" x14ac:dyDescent="0.2">
      <c r="A170" s="11">
        <v>1998</v>
      </c>
      <c r="B170" s="17">
        <v>36128</v>
      </c>
      <c r="C170" s="22" t="s">
        <v>400</v>
      </c>
      <c r="D170" s="23"/>
      <c r="E170" s="12">
        <v>5</v>
      </c>
      <c r="F170" s="12">
        <v>9</v>
      </c>
      <c r="G170" s="9"/>
    </row>
    <row r="171" spans="1:7" ht="29.25" customHeight="1" x14ac:dyDescent="0.2">
      <c r="A171" s="11">
        <v>1998</v>
      </c>
      <c r="B171" s="17">
        <v>36098</v>
      </c>
      <c r="C171" s="22" t="s">
        <v>401</v>
      </c>
      <c r="D171" s="23"/>
      <c r="E171" s="12">
        <v>2</v>
      </c>
      <c r="F171" s="12">
        <v>3.6</v>
      </c>
      <c r="G171" s="9"/>
    </row>
    <row r="172" spans="1:7" ht="29.25" customHeight="1" x14ac:dyDescent="0.2">
      <c r="A172" s="11">
        <v>1998</v>
      </c>
      <c r="B172" s="17">
        <v>36090</v>
      </c>
      <c r="C172" s="22" t="s">
        <v>401</v>
      </c>
      <c r="D172" s="23"/>
      <c r="E172" s="12">
        <v>6.2</v>
      </c>
      <c r="F172" s="12">
        <v>11.2</v>
      </c>
      <c r="G172" s="9"/>
    </row>
    <row r="173" spans="1:7" ht="29.25" customHeight="1" x14ac:dyDescent="0.2">
      <c r="A173" s="11">
        <v>1998</v>
      </c>
      <c r="B173" s="17">
        <v>35977</v>
      </c>
      <c r="C173" s="22" t="s">
        <v>402</v>
      </c>
      <c r="D173" s="23"/>
      <c r="E173" s="12">
        <v>11.8</v>
      </c>
      <c r="F173" s="12">
        <v>21.3</v>
      </c>
      <c r="G173" s="9"/>
    </row>
    <row r="174" spans="1:7" ht="29.25" customHeight="1" x14ac:dyDescent="0.2">
      <c r="A174" s="11">
        <v>1998</v>
      </c>
      <c r="B174" s="19">
        <v>35916</v>
      </c>
      <c r="C174" s="22" t="s">
        <v>403</v>
      </c>
      <c r="D174" s="23"/>
      <c r="E174" s="12">
        <v>10.199999999999999</v>
      </c>
      <c r="F174" s="12">
        <v>18.5</v>
      </c>
      <c r="G174" s="9"/>
    </row>
    <row r="175" spans="1:7" ht="29.25" customHeight="1" x14ac:dyDescent="0.2">
      <c r="A175" s="11">
        <v>1997</v>
      </c>
      <c r="B175" s="17">
        <v>35783</v>
      </c>
      <c r="C175" s="22" t="s">
        <v>404</v>
      </c>
      <c r="D175" s="23"/>
      <c r="E175" s="12">
        <v>0.2</v>
      </c>
      <c r="F175" s="12">
        <v>0.4</v>
      </c>
      <c r="G175" s="9"/>
    </row>
    <row r="176" spans="1:7" ht="29.25" customHeight="1" x14ac:dyDescent="0.2">
      <c r="A176" s="11">
        <v>1997</v>
      </c>
      <c r="B176" s="17">
        <v>35765</v>
      </c>
      <c r="C176" s="22" t="s">
        <v>405</v>
      </c>
      <c r="D176" s="23"/>
      <c r="E176" s="12">
        <v>2.9</v>
      </c>
      <c r="F176" s="12">
        <v>5.3</v>
      </c>
      <c r="G176" s="9"/>
    </row>
    <row r="177" spans="1:7" ht="29.25" customHeight="1" x14ac:dyDescent="0.2">
      <c r="A177" s="11">
        <v>1997</v>
      </c>
      <c r="B177" s="17">
        <v>35747</v>
      </c>
      <c r="C177" s="22" t="s">
        <v>406</v>
      </c>
      <c r="D177" s="23"/>
      <c r="E177" s="12">
        <v>0.4</v>
      </c>
      <c r="F177" s="12">
        <v>0.7</v>
      </c>
      <c r="G177" s="9"/>
    </row>
    <row r="178" spans="1:7" ht="29.25" customHeight="1" x14ac:dyDescent="0.2">
      <c r="A178" s="11">
        <v>1997</v>
      </c>
      <c r="B178" s="17">
        <v>35701</v>
      </c>
      <c r="C178" s="22" t="s">
        <v>407</v>
      </c>
      <c r="D178" s="23"/>
      <c r="E178" s="12">
        <v>0.7</v>
      </c>
      <c r="F178" s="12">
        <v>1.3</v>
      </c>
      <c r="G178" s="9"/>
    </row>
    <row r="179" spans="1:7" ht="29.25" customHeight="1" x14ac:dyDescent="0.2">
      <c r="A179" s="11">
        <v>1997</v>
      </c>
      <c r="B179" s="17">
        <v>35698</v>
      </c>
      <c r="C179" s="22" t="s">
        <v>408</v>
      </c>
      <c r="D179" s="23"/>
      <c r="E179" s="12">
        <v>0.5</v>
      </c>
      <c r="F179" s="12">
        <v>0.9</v>
      </c>
      <c r="G179" s="9"/>
    </row>
    <row r="180" spans="1:7" ht="29.25" customHeight="1" x14ac:dyDescent="0.2">
      <c r="A180" s="11">
        <v>1997</v>
      </c>
      <c r="B180" s="17">
        <v>35611</v>
      </c>
      <c r="C180" s="22" t="s">
        <v>409</v>
      </c>
      <c r="D180" s="23"/>
      <c r="E180" s="12">
        <v>1.2</v>
      </c>
      <c r="F180" s="12">
        <v>2.2000000000000002</v>
      </c>
      <c r="G180" s="9"/>
    </row>
    <row r="181" spans="1:7" ht="29.25" customHeight="1" x14ac:dyDescent="0.2">
      <c r="A181" s="11">
        <v>1997</v>
      </c>
      <c r="B181" s="17">
        <v>35584</v>
      </c>
      <c r="C181" s="22" t="s">
        <v>410</v>
      </c>
      <c r="D181" s="23"/>
      <c r="E181" s="12">
        <v>0.5</v>
      </c>
      <c r="F181" s="12">
        <v>0.9</v>
      </c>
      <c r="G181" s="9"/>
    </row>
    <row r="182" spans="1:7" ht="29.25" customHeight="1" x14ac:dyDescent="0.2">
      <c r="A182" s="11">
        <v>1997</v>
      </c>
      <c r="B182" s="19">
        <v>35574</v>
      </c>
      <c r="C182" s="22" t="s">
        <v>407</v>
      </c>
      <c r="D182" s="23"/>
      <c r="E182" s="12">
        <v>3.7</v>
      </c>
      <c r="F182" s="12">
        <v>6.8</v>
      </c>
      <c r="G182" s="9"/>
    </row>
    <row r="183" spans="1:7" ht="29.25" customHeight="1" x14ac:dyDescent="0.2">
      <c r="A183" s="11">
        <v>1997</v>
      </c>
      <c r="B183" s="17">
        <v>35451</v>
      </c>
      <c r="C183" s="22" t="s">
        <v>411</v>
      </c>
      <c r="D183" s="23"/>
      <c r="E183" s="12">
        <v>1.1000000000000001</v>
      </c>
      <c r="F183" s="12">
        <v>2</v>
      </c>
      <c r="G183" s="9"/>
    </row>
    <row r="184" spans="1:7" ht="29.25" customHeight="1" x14ac:dyDescent="0.2">
      <c r="A184" s="11">
        <v>1997</v>
      </c>
      <c r="B184" s="17">
        <v>35441</v>
      </c>
      <c r="C184" s="22" t="s">
        <v>412</v>
      </c>
      <c r="D184" s="23"/>
      <c r="E184" s="12">
        <v>3.2</v>
      </c>
      <c r="F184" s="12">
        <v>5.9</v>
      </c>
      <c r="G184" s="9"/>
    </row>
    <row r="185" spans="1:7" ht="29.25" customHeight="1" x14ac:dyDescent="0.2">
      <c r="A185" s="11">
        <v>1996</v>
      </c>
      <c r="B185" s="17">
        <v>35429</v>
      </c>
      <c r="C185" s="22" t="s">
        <v>413</v>
      </c>
      <c r="D185" s="23"/>
      <c r="E185" s="12">
        <v>1.6</v>
      </c>
      <c r="F185" s="12">
        <v>2.9</v>
      </c>
      <c r="G185" s="9"/>
    </row>
    <row r="186" spans="1:7" ht="29.25" customHeight="1" x14ac:dyDescent="0.2">
      <c r="A186" s="11">
        <v>1996</v>
      </c>
      <c r="B186" s="17">
        <v>35400</v>
      </c>
      <c r="C186" s="22" t="s">
        <v>414</v>
      </c>
      <c r="D186" s="23"/>
      <c r="E186" s="12">
        <v>2.1</v>
      </c>
      <c r="F186" s="12">
        <v>3.9</v>
      </c>
      <c r="G186" s="9"/>
    </row>
    <row r="187" spans="1:7" ht="29.25" customHeight="1" x14ac:dyDescent="0.2">
      <c r="A187" s="11">
        <v>1996</v>
      </c>
      <c r="B187" s="17">
        <v>35249</v>
      </c>
      <c r="C187" s="22" t="s">
        <v>415</v>
      </c>
      <c r="D187" s="23"/>
      <c r="E187" s="12">
        <v>8.1</v>
      </c>
      <c r="F187" s="12">
        <v>15</v>
      </c>
      <c r="G187" s="9"/>
    </row>
    <row r="188" spans="1:7" ht="29.25" customHeight="1" x14ac:dyDescent="0.2">
      <c r="A188" s="11">
        <v>1995</v>
      </c>
      <c r="B188" s="17">
        <v>34898</v>
      </c>
      <c r="C188" s="22" t="s">
        <v>416</v>
      </c>
      <c r="D188" s="23"/>
      <c r="E188" s="12">
        <v>2.8</v>
      </c>
      <c r="F188" s="12">
        <v>5.3</v>
      </c>
      <c r="G188" s="9"/>
    </row>
    <row r="189" spans="1:7" ht="29.25" customHeight="1" x14ac:dyDescent="0.2">
      <c r="A189" s="11">
        <v>1995</v>
      </c>
      <c r="B189" s="17">
        <v>34882</v>
      </c>
      <c r="C189" s="22" t="s">
        <v>417</v>
      </c>
      <c r="D189" s="23"/>
      <c r="E189" s="12">
        <v>4.5</v>
      </c>
      <c r="F189" s="12">
        <v>8.5</v>
      </c>
      <c r="G189" s="9"/>
    </row>
    <row r="190" spans="1:7" ht="29.25" customHeight="1" x14ac:dyDescent="0.2">
      <c r="A190" s="11">
        <v>1995</v>
      </c>
      <c r="B190" s="17">
        <v>34814</v>
      </c>
      <c r="C190" s="22" t="s">
        <v>418</v>
      </c>
      <c r="D190" s="23"/>
      <c r="E190" s="12">
        <v>3.6</v>
      </c>
      <c r="F190" s="12">
        <v>6.9</v>
      </c>
      <c r="G190" s="9"/>
    </row>
    <row r="191" spans="1:7" ht="29.25" customHeight="1" x14ac:dyDescent="0.2">
      <c r="A191" s="11">
        <v>1995</v>
      </c>
      <c r="B191" s="17">
        <v>34759</v>
      </c>
      <c r="C191" s="22" t="s">
        <v>419</v>
      </c>
      <c r="D191" s="23"/>
      <c r="E191" s="12">
        <v>1.7</v>
      </c>
      <c r="F191" s="12">
        <v>3.3</v>
      </c>
      <c r="G191" s="9"/>
    </row>
    <row r="192" spans="1:7" ht="29.25" customHeight="1" x14ac:dyDescent="0.2">
      <c r="A192" s="11">
        <v>1994</v>
      </c>
      <c r="B192" s="17">
        <v>34639</v>
      </c>
      <c r="C192" s="22" t="s">
        <v>420</v>
      </c>
      <c r="D192" s="23"/>
      <c r="E192" s="12">
        <v>6</v>
      </c>
      <c r="F192" s="12">
        <v>11.7</v>
      </c>
      <c r="G192" s="9"/>
    </row>
    <row r="193" spans="1:7" ht="29.25" customHeight="1" x14ac:dyDescent="0.2">
      <c r="A193" s="11">
        <v>1994</v>
      </c>
      <c r="B193" s="17">
        <v>34394</v>
      </c>
      <c r="C193" s="22" t="s">
        <v>421</v>
      </c>
      <c r="D193" s="23"/>
      <c r="E193" s="12">
        <v>10.8</v>
      </c>
      <c r="F193" s="12">
        <v>21.5</v>
      </c>
      <c r="G193" s="9"/>
    </row>
    <row r="194" spans="1:7" ht="29.25" customHeight="1" x14ac:dyDescent="0.2">
      <c r="A194" s="11">
        <v>1994</v>
      </c>
      <c r="B194" s="17">
        <v>34384</v>
      </c>
      <c r="C194" s="22" t="s">
        <v>422</v>
      </c>
      <c r="D194" s="23"/>
      <c r="E194" s="12">
        <v>1.5</v>
      </c>
      <c r="F194" s="12">
        <v>3</v>
      </c>
      <c r="G194" s="9"/>
    </row>
    <row r="195" spans="1:7" ht="29.25" customHeight="1" x14ac:dyDescent="0.2">
      <c r="A195" s="11">
        <v>1993</v>
      </c>
      <c r="B195" s="17">
        <v>34327</v>
      </c>
      <c r="C195" s="22" t="s">
        <v>423</v>
      </c>
      <c r="D195" s="23"/>
      <c r="E195" s="12">
        <v>7.6</v>
      </c>
      <c r="F195" s="12">
        <v>15.1</v>
      </c>
      <c r="G195" s="9"/>
    </row>
    <row r="196" spans="1:7" ht="29.25" customHeight="1" x14ac:dyDescent="0.2">
      <c r="A196" s="11">
        <v>1992</v>
      </c>
      <c r="B196" s="17">
        <v>33844</v>
      </c>
      <c r="C196" s="22" t="s">
        <v>424</v>
      </c>
      <c r="D196" s="23"/>
      <c r="E196" s="12">
        <v>7</v>
      </c>
      <c r="F196" s="12">
        <v>14.2</v>
      </c>
      <c r="G196" s="9"/>
    </row>
    <row r="197" spans="1:7" ht="29.25" customHeight="1" x14ac:dyDescent="0.2">
      <c r="A197" s="11">
        <v>1992</v>
      </c>
      <c r="B197" s="17">
        <v>33664</v>
      </c>
      <c r="C197" s="22" t="s">
        <v>264</v>
      </c>
      <c r="D197" s="23"/>
      <c r="E197" s="12">
        <v>1.1000000000000001</v>
      </c>
      <c r="F197" s="12">
        <v>2.2000000000000002</v>
      </c>
      <c r="G197" s="9"/>
    </row>
    <row r="198" spans="1:7" ht="29.25" customHeight="1" x14ac:dyDescent="0.2">
      <c r="A198" s="11">
        <v>1991</v>
      </c>
      <c r="B198" s="19">
        <v>33359</v>
      </c>
      <c r="C198" s="22" t="s">
        <v>425</v>
      </c>
      <c r="D198" s="23"/>
      <c r="E198" s="12">
        <v>1.5</v>
      </c>
      <c r="F198" s="12">
        <v>3.1</v>
      </c>
      <c r="G198" s="9"/>
    </row>
    <row r="199" spans="1:7" ht="29.25" customHeight="1" x14ac:dyDescent="0.2">
      <c r="A199" s="11">
        <v>1991</v>
      </c>
      <c r="B199" s="17">
        <v>33287</v>
      </c>
      <c r="C199" s="22" t="s">
        <v>426</v>
      </c>
      <c r="D199" s="23"/>
      <c r="E199" s="12">
        <v>1.6</v>
      </c>
      <c r="F199" s="12">
        <v>3.3</v>
      </c>
      <c r="G199" s="9"/>
    </row>
    <row r="200" spans="1:7" ht="29.25" customHeight="1" x14ac:dyDescent="0.2">
      <c r="A200" s="11">
        <v>1990</v>
      </c>
      <c r="B200" s="17">
        <v>33093</v>
      </c>
      <c r="C200" s="22" t="s">
        <v>427</v>
      </c>
      <c r="D200" s="23"/>
      <c r="E200" s="12">
        <v>1.8</v>
      </c>
      <c r="F200" s="12">
        <v>3.8</v>
      </c>
      <c r="G200" s="9"/>
    </row>
    <row r="201" spans="1:7" ht="29.25" customHeight="1" x14ac:dyDescent="0.2">
      <c r="A201" s="11">
        <v>1988</v>
      </c>
      <c r="B201" s="17">
        <v>32387</v>
      </c>
      <c r="C201" s="22" t="s">
        <v>428</v>
      </c>
      <c r="D201" s="23"/>
      <c r="E201" s="12">
        <v>13.4</v>
      </c>
      <c r="F201" s="12">
        <v>31.5</v>
      </c>
      <c r="G201" s="9"/>
    </row>
    <row r="202" spans="1:7" ht="29.25" customHeight="1" x14ac:dyDescent="0.2">
      <c r="A202" s="11">
        <v>1988</v>
      </c>
      <c r="B202" s="17">
        <v>32349</v>
      </c>
      <c r="C202" s="22" t="s">
        <v>429</v>
      </c>
      <c r="D202" s="23"/>
      <c r="E202" s="12">
        <v>2.5</v>
      </c>
      <c r="F202" s="12">
        <v>5.9</v>
      </c>
      <c r="G202" s="9"/>
    </row>
    <row r="203" spans="1:7" ht="29.25" customHeight="1" x14ac:dyDescent="0.2">
      <c r="A203" s="11">
        <v>1988</v>
      </c>
      <c r="B203" s="19">
        <v>32264</v>
      </c>
      <c r="C203" s="22" t="s">
        <v>428</v>
      </c>
      <c r="D203" s="23"/>
      <c r="E203" s="12">
        <v>3.2</v>
      </c>
      <c r="F203" s="12">
        <v>7.6</v>
      </c>
      <c r="G203" s="9"/>
    </row>
    <row r="204" spans="1:7" ht="29.25" customHeight="1" x14ac:dyDescent="0.2">
      <c r="A204" s="11">
        <v>1988</v>
      </c>
      <c r="B204" s="17">
        <v>32210</v>
      </c>
      <c r="C204" s="22" t="s">
        <v>430</v>
      </c>
      <c r="D204" s="23"/>
      <c r="E204" s="12">
        <v>37</v>
      </c>
      <c r="F204" s="12">
        <v>88.7</v>
      </c>
      <c r="G204" s="9"/>
    </row>
    <row r="205" spans="1:7" ht="29.25" customHeight="1" x14ac:dyDescent="0.2">
      <c r="A205" s="11">
        <v>1987</v>
      </c>
      <c r="B205" s="17">
        <v>31837</v>
      </c>
      <c r="C205" s="22" t="s">
        <v>431</v>
      </c>
      <c r="D205" s="23"/>
      <c r="E205" s="12">
        <v>192</v>
      </c>
      <c r="F205" s="12">
        <v>503.4</v>
      </c>
      <c r="G205" s="9"/>
    </row>
    <row r="206" spans="1:7" ht="29.25" customHeight="1" x14ac:dyDescent="0.2">
      <c r="A206" s="11">
        <v>1986</v>
      </c>
      <c r="B206" s="17">
        <v>31484</v>
      </c>
      <c r="C206" s="22" t="s">
        <v>432</v>
      </c>
      <c r="D206" s="23"/>
      <c r="E206" s="12">
        <v>18.5</v>
      </c>
      <c r="F206" s="12">
        <v>57.2</v>
      </c>
      <c r="G206" s="9"/>
    </row>
    <row r="207" spans="1:7" ht="29.25" customHeight="1" x14ac:dyDescent="0.2">
      <c r="A207" s="11">
        <v>1986</v>
      </c>
      <c r="B207" s="17">
        <v>31413</v>
      </c>
      <c r="C207" s="22" t="s">
        <v>407</v>
      </c>
      <c r="D207" s="23"/>
      <c r="E207" s="12">
        <v>0.4</v>
      </c>
      <c r="F207" s="12">
        <v>1.3</v>
      </c>
      <c r="G207" s="9"/>
    </row>
    <row r="208" spans="1:7" ht="29.25" customHeight="1" x14ac:dyDescent="0.2">
      <c r="A208" s="11">
        <v>1986</v>
      </c>
      <c r="B208" s="17">
        <v>31413</v>
      </c>
      <c r="C208" s="22" t="s">
        <v>267</v>
      </c>
      <c r="D208" s="23"/>
      <c r="E208" s="12">
        <v>0.4</v>
      </c>
      <c r="F208" s="12">
        <v>1.3</v>
      </c>
      <c r="G208" s="9"/>
    </row>
    <row r="209" spans="1:7" ht="29.25" customHeight="1" x14ac:dyDescent="0.2">
      <c r="A209" s="11">
        <v>1985</v>
      </c>
      <c r="B209" s="19">
        <v>31168</v>
      </c>
      <c r="C209" s="22" t="s">
        <v>433</v>
      </c>
      <c r="D209" s="23"/>
      <c r="E209" s="12">
        <v>2.9</v>
      </c>
      <c r="F209" s="12">
        <v>9.9</v>
      </c>
      <c r="G209" s="9"/>
    </row>
    <row r="210" spans="1:7" ht="29.25" customHeight="1" x14ac:dyDescent="0.2">
      <c r="A210" s="11">
        <v>1985</v>
      </c>
      <c r="B210" s="17">
        <v>31079</v>
      </c>
      <c r="C210" s="22" t="s">
        <v>407</v>
      </c>
      <c r="D210" s="23"/>
      <c r="E210" s="12">
        <v>3.6</v>
      </c>
      <c r="F210" s="12">
        <v>12.9</v>
      </c>
      <c r="G210" s="9"/>
    </row>
    <row r="211" spans="1:7" ht="29.25" customHeight="1" x14ac:dyDescent="0.2">
      <c r="A211" s="11">
        <v>1985</v>
      </c>
      <c r="B211" s="17">
        <v>31048</v>
      </c>
      <c r="C211" s="22" t="s">
        <v>434</v>
      </c>
      <c r="D211" s="23"/>
      <c r="E211" s="12">
        <v>5.9</v>
      </c>
      <c r="F211" s="12">
        <v>21.4</v>
      </c>
      <c r="G211" s="9"/>
    </row>
    <row r="212" spans="1:7" ht="29.25" customHeight="1" x14ac:dyDescent="0.2">
      <c r="A212" s="11">
        <v>1985</v>
      </c>
      <c r="B212" s="17">
        <v>31048</v>
      </c>
      <c r="C212" s="22" t="s">
        <v>58</v>
      </c>
      <c r="D212" s="23"/>
      <c r="E212" s="12">
        <v>1.7</v>
      </c>
      <c r="F212" s="12">
        <v>6.2</v>
      </c>
      <c r="G212" s="9"/>
    </row>
    <row r="213" spans="1:7" ht="29.25" customHeight="1" x14ac:dyDescent="0.2">
      <c r="A213" s="11">
        <v>1985</v>
      </c>
      <c r="B213" s="17">
        <v>31048</v>
      </c>
      <c r="C213" s="22" t="s">
        <v>435</v>
      </c>
      <c r="D213" s="23"/>
      <c r="E213" s="12">
        <v>1.4</v>
      </c>
      <c r="F213" s="12">
        <v>5.0999999999999996</v>
      </c>
      <c r="G213" s="9"/>
    </row>
    <row r="214" spans="1:7" ht="29.25" customHeight="1" x14ac:dyDescent="0.2">
      <c r="A214" s="11">
        <v>1985</v>
      </c>
      <c r="B214" s="17">
        <v>31048</v>
      </c>
      <c r="C214" s="22" t="s">
        <v>436</v>
      </c>
      <c r="D214" s="23"/>
      <c r="E214" s="12">
        <v>0.9</v>
      </c>
      <c r="F214" s="12">
        <v>3.3</v>
      </c>
      <c r="G214" s="9"/>
    </row>
    <row r="215" spans="1:7" ht="29.25" customHeight="1" x14ac:dyDescent="0.2">
      <c r="A215" s="11">
        <v>1985</v>
      </c>
      <c r="B215" s="17">
        <v>31048</v>
      </c>
      <c r="C215" s="22" t="s">
        <v>437</v>
      </c>
      <c r="D215" s="23"/>
      <c r="E215" s="12">
        <v>0.8</v>
      </c>
      <c r="F215" s="12">
        <v>2.9</v>
      </c>
      <c r="G215" s="9"/>
    </row>
    <row r="216" spans="1:7" ht="29.25" customHeight="1" x14ac:dyDescent="0.2">
      <c r="A216" s="11">
        <v>1984</v>
      </c>
      <c r="B216" s="17">
        <v>30682</v>
      </c>
      <c r="C216" s="22" t="s">
        <v>438</v>
      </c>
      <c r="D216" s="23"/>
      <c r="E216" s="12">
        <v>45.8</v>
      </c>
      <c r="F216" s="12">
        <v>181.8</v>
      </c>
      <c r="G216" s="9"/>
    </row>
    <row r="217" spans="1:7" ht="29.25" customHeight="1" x14ac:dyDescent="0.2">
      <c r="A217" s="11">
        <v>1984</v>
      </c>
      <c r="B217" s="17">
        <v>30682</v>
      </c>
      <c r="C217" s="22" t="s">
        <v>428</v>
      </c>
      <c r="D217" s="23"/>
      <c r="E217" s="12">
        <v>3.5</v>
      </c>
      <c r="F217" s="12">
        <v>13.9</v>
      </c>
      <c r="G217" s="9"/>
    </row>
    <row r="218" spans="1:7" ht="29.25" customHeight="1" x14ac:dyDescent="0.2">
      <c r="A218" s="11">
        <v>1984</v>
      </c>
      <c r="B218" s="17">
        <v>30682</v>
      </c>
      <c r="C218" s="22" t="s">
        <v>407</v>
      </c>
      <c r="D218" s="23"/>
      <c r="E218" s="12">
        <v>1.8</v>
      </c>
      <c r="F218" s="12">
        <v>7.1</v>
      </c>
      <c r="G218" s="9"/>
    </row>
    <row r="219" spans="1:7" ht="29.25" customHeight="1" x14ac:dyDescent="0.2">
      <c r="A219" s="11">
        <v>1983</v>
      </c>
      <c r="B219" s="17">
        <v>30317</v>
      </c>
      <c r="C219" s="22" t="s">
        <v>439</v>
      </c>
      <c r="D219" s="23"/>
      <c r="E219" s="12">
        <v>3.5</v>
      </c>
      <c r="F219" s="12">
        <v>14.4</v>
      </c>
      <c r="G219" s="9"/>
    </row>
    <row r="220" spans="1:7" ht="29.25" customHeight="1" x14ac:dyDescent="0.2">
      <c r="A220" s="11">
        <v>1983</v>
      </c>
      <c r="B220" s="17">
        <v>30317</v>
      </c>
      <c r="C220" s="22" t="s">
        <v>440</v>
      </c>
      <c r="D220" s="23"/>
      <c r="E220" s="12">
        <v>2.2999999999999998</v>
      </c>
      <c r="F220" s="12">
        <v>9.5</v>
      </c>
      <c r="G220" s="9"/>
    </row>
    <row r="221" spans="1:7" ht="29.25" customHeight="1" x14ac:dyDescent="0.2">
      <c r="A221" s="11">
        <v>1981</v>
      </c>
      <c r="B221" s="17">
        <v>29677</v>
      </c>
      <c r="C221" s="22" t="s">
        <v>441</v>
      </c>
      <c r="D221" s="23"/>
      <c r="E221" s="12">
        <v>7</v>
      </c>
      <c r="F221" s="12">
        <v>37.200000000000003</v>
      </c>
      <c r="G221" s="9"/>
    </row>
    <row r="222" spans="1:7" ht="29.25" customHeight="1" x14ac:dyDescent="0.2">
      <c r="A222" s="11">
        <v>1981</v>
      </c>
      <c r="B222" s="17">
        <v>29646</v>
      </c>
      <c r="C222" s="22" t="s">
        <v>442</v>
      </c>
      <c r="D222" s="23"/>
      <c r="E222" s="12">
        <v>2</v>
      </c>
      <c r="F222" s="12">
        <v>10.8</v>
      </c>
      <c r="G222" s="9"/>
    </row>
    <row r="223" spans="1:7" ht="29.25" customHeight="1" x14ac:dyDescent="0.2">
      <c r="A223" s="11">
        <v>1980</v>
      </c>
      <c r="B223" s="17">
        <v>29434</v>
      </c>
      <c r="C223" s="22" t="s">
        <v>443</v>
      </c>
      <c r="D223" s="23"/>
      <c r="E223" s="12">
        <v>1</v>
      </c>
      <c r="F223" s="12">
        <v>5.8</v>
      </c>
      <c r="G223" s="9"/>
    </row>
    <row r="224" spans="1:7" ht="29.25" customHeight="1" x14ac:dyDescent="0.2">
      <c r="A224" s="11">
        <v>1980</v>
      </c>
      <c r="B224" s="17">
        <v>29377</v>
      </c>
      <c r="C224" s="22" t="s">
        <v>444</v>
      </c>
      <c r="D224" s="23"/>
      <c r="E224" s="12">
        <v>8</v>
      </c>
      <c r="F224" s="12">
        <v>47.6</v>
      </c>
      <c r="G224" s="9"/>
    </row>
    <row r="225" spans="1:7" ht="29.25" customHeight="1" x14ac:dyDescent="0.2">
      <c r="A225" s="11">
        <v>1980</v>
      </c>
      <c r="B225" s="17">
        <v>29237</v>
      </c>
      <c r="C225" s="22" t="s">
        <v>445</v>
      </c>
      <c r="D225" s="23"/>
      <c r="E225" s="12">
        <v>2.2999999999999998</v>
      </c>
      <c r="F225" s="12">
        <v>14.5</v>
      </c>
      <c r="G225" s="9"/>
    </row>
    <row r="226" spans="1:7" ht="29.25" customHeight="1" x14ac:dyDescent="0.2">
      <c r="A226" s="11">
        <v>1978</v>
      </c>
      <c r="B226" s="17">
        <v>28779</v>
      </c>
      <c r="C226" s="22" t="s">
        <v>426</v>
      </c>
      <c r="D226" s="23"/>
      <c r="E226" s="12">
        <v>10.3</v>
      </c>
      <c r="F226" s="12">
        <v>78.099999999999994</v>
      </c>
      <c r="G226" s="9"/>
    </row>
    <row r="227" spans="1:7" ht="29.25" customHeight="1" x14ac:dyDescent="0.2">
      <c r="A227" s="11">
        <v>1976</v>
      </c>
      <c r="B227" s="17">
        <v>28095</v>
      </c>
      <c r="C227" s="22" t="s">
        <v>446</v>
      </c>
      <c r="D227" s="23"/>
      <c r="E227" s="12">
        <v>6.2</v>
      </c>
      <c r="F227" s="12">
        <v>59</v>
      </c>
      <c r="G227" s="9"/>
    </row>
    <row r="228" spans="1:7" ht="29.25" customHeight="1" x14ac:dyDescent="0.2">
      <c r="A228" s="11">
        <v>1975</v>
      </c>
      <c r="B228" s="17">
        <v>27607</v>
      </c>
      <c r="C228" s="22" t="s">
        <v>391</v>
      </c>
      <c r="D228" s="23"/>
      <c r="E228" s="12">
        <v>7</v>
      </c>
      <c r="F228" s="12">
        <v>81.3</v>
      </c>
      <c r="G228" s="9"/>
    </row>
    <row r="229" spans="1:7" ht="29.25" customHeight="1" x14ac:dyDescent="0.2">
      <c r="A229" s="11">
        <v>1968</v>
      </c>
      <c r="B229" s="17">
        <v>24938</v>
      </c>
      <c r="C229" s="22" t="s">
        <v>447</v>
      </c>
      <c r="D229" s="23"/>
      <c r="E229" s="12">
        <v>10</v>
      </c>
      <c r="F229" s="12">
        <v>213.7</v>
      </c>
      <c r="G229" s="9"/>
    </row>
    <row r="230" spans="1:7" ht="29.25" customHeight="1" x14ac:dyDescent="0.2">
      <c r="A230" s="11">
        <v>1968</v>
      </c>
      <c r="B230" s="17">
        <v>24938</v>
      </c>
      <c r="C230" s="22" t="s">
        <v>448</v>
      </c>
      <c r="D230" s="23"/>
      <c r="E230" s="12">
        <v>3.5</v>
      </c>
      <c r="F230" s="12">
        <v>74.8</v>
      </c>
      <c r="G230" s="9"/>
    </row>
    <row r="231" spans="1:7" ht="13" x14ac:dyDescent="0.15">
      <c r="A231" s="20"/>
      <c r="B231" s="20"/>
      <c r="E231" s="21"/>
      <c r="F231" s="21"/>
    </row>
    <row r="232" spans="1:7" ht="13" x14ac:dyDescent="0.15">
      <c r="A232" s="20"/>
      <c r="B232" s="20"/>
      <c r="E232" s="21"/>
      <c r="F232" s="21"/>
    </row>
    <row r="233" spans="1:7" ht="13" x14ac:dyDescent="0.15">
      <c r="A233" s="20"/>
      <c r="B233" s="20"/>
      <c r="E233" s="21"/>
      <c r="F233" s="21"/>
    </row>
    <row r="234" spans="1:7" ht="13" x14ac:dyDescent="0.15">
      <c r="A234" s="20"/>
      <c r="B234" s="20"/>
      <c r="E234" s="21"/>
      <c r="F234" s="21"/>
    </row>
    <row r="235" spans="1:7" ht="13" x14ac:dyDescent="0.15">
      <c r="A235" s="20"/>
      <c r="B235" s="20"/>
      <c r="E235" s="21"/>
      <c r="F235" s="21"/>
    </row>
    <row r="236" spans="1:7" ht="13" x14ac:dyDescent="0.15">
      <c r="A236" s="20"/>
      <c r="B236" s="20"/>
      <c r="E236" s="21"/>
      <c r="F236" s="21"/>
    </row>
    <row r="237" spans="1:7" ht="13" x14ac:dyDescent="0.15">
      <c r="A237" s="20"/>
      <c r="B237" s="20"/>
      <c r="E237" s="21"/>
      <c r="F237" s="21"/>
    </row>
    <row r="238" spans="1:7" ht="13" x14ac:dyDescent="0.15">
      <c r="A238" s="20"/>
      <c r="B238" s="20"/>
      <c r="E238" s="21"/>
      <c r="F238" s="21"/>
    </row>
    <row r="239" spans="1:7" ht="13" x14ac:dyDescent="0.15">
      <c r="A239" s="20"/>
      <c r="B239" s="20"/>
      <c r="E239" s="21"/>
      <c r="F239" s="21"/>
    </row>
    <row r="240" spans="1:7" ht="13" x14ac:dyDescent="0.15">
      <c r="A240" s="20"/>
      <c r="B240" s="20"/>
      <c r="E240" s="21"/>
      <c r="F240" s="21"/>
    </row>
    <row r="241" spans="1:6" ht="13" x14ac:dyDescent="0.15">
      <c r="A241" s="20"/>
      <c r="B241" s="20"/>
      <c r="E241" s="21"/>
      <c r="F241" s="21"/>
    </row>
    <row r="242" spans="1:6" ht="13" x14ac:dyDescent="0.15">
      <c r="A242" s="20"/>
      <c r="B242" s="20"/>
      <c r="E242" s="21"/>
      <c r="F242" s="21"/>
    </row>
    <row r="243" spans="1:6" ht="13" x14ac:dyDescent="0.15">
      <c r="A243" s="20"/>
      <c r="B243" s="20"/>
      <c r="E243" s="21"/>
      <c r="F243" s="21"/>
    </row>
    <row r="244" spans="1:6" ht="13" x14ac:dyDescent="0.15">
      <c r="A244" s="20"/>
      <c r="B244" s="20"/>
      <c r="E244" s="21"/>
      <c r="F244" s="21"/>
    </row>
    <row r="245" spans="1:6" ht="13" x14ac:dyDescent="0.15">
      <c r="A245" s="20"/>
      <c r="B245" s="20"/>
      <c r="E245" s="21"/>
      <c r="F245" s="21"/>
    </row>
    <row r="246" spans="1:6" ht="13" x14ac:dyDescent="0.15">
      <c r="A246" s="20"/>
      <c r="B246" s="20"/>
      <c r="E246" s="21"/>
      <c r="F246" s="21"/>
    </row>
    <row r="247" spans="1:6" ht="13" x14ac:dyDescent="0.15">
      <c r="A247" s="20"/>
      <c r="B247" s="20"/>
      <c r="E247" s="21"/>
      <c r="F247" s="21"/>
    </row>
    <row r="248" spans="1:6" ht="13" x14ac:dyDescent="0.15">
      <c r="A248" s="20"/>
      <c r="B248" s="20"/>
      <c r="E248" s="21"/>
      <c r="F248" s="21"/>
    </row>
    <row r="249" spans="1:6" ht="13" x14ac:dyDescent="0.15">
      <c r="A249" s="20"/>
      <c r="B249" s="20"/>
      <c r="E249" s="21"/>
      <c r="F249" s="21"/>
    </row>
    <row r="250" spans="1:6" ht="13" x14ac:dyDescent="0.15">
      <c r="A250" s="20"/>
      <c r="B250" s="20"/>
      <c r="E250" s="21"/>
      <c r="F250" s="21"/>
    </row>
    <row r="251" spans="1:6" ht="13" x14ac:dyDescent="0.15">
      <c r="A251" s="20"/>
      <c r="B251" s="20"/>
      <c r="E251" s="21"/>
      <c r="F251" s="21"/>
    </row>
    <row r="252" spans="1:6" ht="13" x14ac:dyDescent="0.15">
      <c r="A252" s="20"/>
      <c r="B252" s="20"/>
      <c r="E252" s="21"/>
      <c r="F252" s="21"/>
    </row>
    <row r="253" spans="1:6" ht="13" x14ac:dyDescent="0.15">
      <c r="A253" s="20"/>
      <c r="B253" s="20"/>
      <c r="E253" s="21"/>
      <c r="F253" s="21"/>
    </row>
    <row r="254" spans="1:6" ht="13" x14ac:dyDescent="0.15">
      <c r="A254" s="20"/>
      <c r="B254" s="20"/>
      <c r="E254" s="21"/>
      <c r="F254" s="21"/>
    </row>
    <row r="255" spans="1:6" ht="13" x14ac:dyDescent="0.15">
      <c r="A255" s="20"/>
      <c r="B255" s="20"/>
      <c r="E255" s="21"/>
      <c r="F255" s="21"/>
    </row>
    <row r="256" spans="1:6" ht="13" x14ac:dyDescent="0.15">
      <c r="A256" s="20"/>
      <c r="B256" s="20"/>
      <c r="E256" s="21"/>
      <c r="F256" s="21"/>
    </row>
    <row r="257" spans="1:6" ht="13" x14ac:dyDescent="0.15">
      <c r="A257" s="20"/>
      <c r="B257" s="20"/>
      <c r="E257" s="21"/>
      <c r="F257" s="21"/>
    </row>
    <row r="258" spans="1:6" ht="13" x14ac:dyDescent="0.15">
      <c r="A258" s="20"/>
      <c r="B258" s="20"/>
      <c r="E258" s="21"/>
      <c r="F258" s="21"/>
    </row>
    <row r="259" spans="1:6" ht="13" x14ac:dyDescent="0.15">
      <c r="A259" s="20"/>
      <c r="B259" s="20"/>
      <c r="E259" s="21"/>
      <c r="F259" s="21"/>
    </row>
    <row r="260" spans="1:6" ht="13" x14ac:dyDescent="0.15">
      <c r="A260" s="20"/>
      <c r="B260" s="20"/>
      <c r="E260" s="21"/>
      <c r="F260" s="21"/>
    </row>
    <row r="261" spans="1:6" ht="13" x14ac:dyDescent="0.15">
      <c r="A261" s="20"/>
      <c r="B261" s="20"/>
      <c r="E261" s="21"/>
      <c r="F261" s="21"/>
    </row>
    <row r="262" spans="1:6" ht="13" x14ac:dyDescent="0.15">
      <c r="A262" s="20"/>
      <c r="B262" s="20"/>
      <c r="E262" s="21"/>
      <c r="F262" s="21"/>
    </row>
    <row r="263" spans="1:6" ht="13" x14ac:dyDescent="0.15">
      <c r="A263" s="20"/>
      <c r="B263" s="20"/>
      <c r="E263" s="21"/>
      <c r="F263" s="21"/>
    </row>
    <row r="264" spans="1:6" ht="13" x14ac:dyDescent="0.15">
      <c r="A264" s="20"/>
      <c r="B264" s="20"/>
      <c r="E264" s="21"/>
      <c r="F264" s="21"/>
    </row>
    <row r="265" spans="1:6" ht="13" x14ac:dyDescent="0.15">
      <c r="A265" s="20"/>
      <c r="B265" s="20"/>
      <c r="E265" s="21"/>
      <c r="F265" s="21"/>
    </row>
    <row r="266" spans="1:6" ht="13" x14ac:dyDescent="0.15">
      <c r="A266" s="20"/>
      <c r="B266" s="20"/>
      <c r="E266" s="21"/>
      <c r="F266" s="21"/>
    </row>
    <row r="267" spans="1:6" ht="13" x14ac:dyDescent="0.15">
      <c r="A267" s="20"/>
      <c r="B267" s="20"/>
      <c r="E267" s="21"/>
      <c r="F267" s="21"/>
    </row>
    <row r="268" spans="1:6" ht="13" x14ac:dyDescent="0.15">
      <c r="A268" s="20"/>
      <c r="B268" s="20"/>
      <c r="E268" s="21"/>
      <c r="F268" s="21"/>
    </row>
    <row r="269" spans="1:6" ht="13" x14ac:dyDescent="0.15">
      <c r="A269" s="20"/>
      <c r="B269" s="20"/>
      <c r="E269" s="21"/>
      <c r="F269" s="21"/>
    </row>
    <row r="270" spans="1:6" ht="13" x14ac:dyDescent="0.15">
      <c r="A270" s="20"/>
      <c r="B270" s="20"/>
      <c r="E270" s="21"/>
      <c r="F270" s="21"/>
    </row>
    <row r="271" spans="1:6" ht="13" x14ac:dyDescent="0.15">
      <c r="A271" s="20"/>
      <c r="B271" s="20"/>
      <c r="E271" s="21"/>
      <c r="F271" s="21"/>
    </row>
    <row r="272" spans="1:6" ht="13" x14ac:dyDescent="0.15">
      <c r="A272" s="20"/>
      <c r="B272" s="20"/>
      <c r="E272" s="21"/>
      <c r="F272" s="21"/>
    </row>
    <row r="273" spans="1:6" ht="13" x14ac:dyDescent="0.15">
      <c r="A273" s="20"/>
      <c r="B273" s="20"/>
      <c r="E273" s="21"/>
      <c r="F273" s="21"/>
    </row>
    <row r="274" spans="1:6" ht="13" x14ac:dyDescent="0.15">
      <c r="A274" s="20"/>
      <c r="B274" s="20"/>
      <c r="E274" s="21"/>
      <c r="F274" s="21"/>
    </row>
    <row r="275" spans="1:6" ht="13" x14ac:dyDescent="0.15">
      <c r="A275" s="20"/>
      <c r="B275" s="20"/>
      <c r="E275" s="21"/>
      <c r="F275" s="21"/>
    </row>
    <row r="276" spans="1:6" ht="13" x14ac:dyDescent="0.15">
      <c r="A276" s="20"/>
      <c r="B276" s="20"/>
      <c r="E276" s="21"/>
      <c r="F276" s="21"/>
    </row>
    <row r="277" spans="1:6" ht="13" x14ac:dyDescent="0.15">
      <c r="A277" s="20"/>
      <c r="B277" s="20"/>
      <c r="E277" s="21"/>
      <c r="F277" s="21"/>
    </row>
    <row r="278" spans="1:6" ht="13" x14ac:dyDescent="0.15">
      <c r="A278" s="20"/>
      <c r="B278" s="20"/>
      <c r="E278" s="21"/>
      <c r="F278" s="21"/>
    </row>
    <row r="279" spans="1:6" ht="13" x14ac:dyDescent="0.15">
      <c r="A279" s="20"/>
      <c r="B279" s="20"/>
      <c r="E279" s="21"/>
      <c r="F279" s="21"/>
    </row>
    <row r="280" spans="1:6" ht="13" x14ac:dyDescent="0.15">
      <c r="A280" s="20"/>
      <c r="B280" s="20"/>
      <c r="E280" s="21"/>
      <c r="F280" s="21"/>
    </row>
    <row r="281" spans="1:6" ht="13" x14ac:dyDescent="0.15">
      <c r="A281" s="20"/>
      <c r="B281" s="20"/>
      <c r="E281" s="21"/>
      <c r="F281" s="21"/>
    </row>
    <row r="282" spans="1:6" ht="13" x14ac:dyDescent="0.15">
      <c r="A282" s="20"/>
      <c r="B282" s="20"/>
      <c r="E282" s="21"/>
      <c r="F282" s="21"/>
    </row>
    <row r="283" spans="1:6" ht="13" x14ac:dyDescent="0.15">
      <c r="A283" s="20"/>
      <c r="B283" s="20"/>
      <c r="E283" s="21"/>
      <c r="F283" s="21"/>
    </row>
    <row r="284" spans="1:6" ht="13" x14ac:dyDescent="0.15">
      <c r="A284" s="20"/>
      <c r="B284" s="20"/>
      <c r="E284" s="21"/>
      <c r="F284" s="21"/>
    </row>
    <row r="285" spans="1:6" ht="13" x14ac:dyDescent="0.15">
      <c r="A285" s="20"/>
      <c r="B285" s="20"/>
      <c r="E285" s="21"/>
      <c r="F285" s="21"/>
    </row>
    <row r="286" spans="1:6" ht="13" x14ac:dyDescent="0.15">
      <c r="A286" s="20"/>
      <c r="B286" s="20"/>
      <c r="E286" s="21"/>
      <c r="F286" s="21"/>
    </row>
    <row r="287" spans="1:6" ht="13" x14ac:dyDescent="0.15">
      <c r="A287" s="20"/>
      <c r="B287" s="20"/>
      <c r="E287" s="21"/>
      <c r="F287" s="21"/>
    </row>
    <row r="288" spans="1:6" ht="13" x14ac:dyDescent="0.15">
      <c r="A288" s="20"/>
      <c r="B288" s="20"/>
      <c r="E288" s="21"/>
      <c r="F288" s="21"/>
    </row>
    <row r="289" spans="1:6" ht="13" x14ac:dyDescent="0.15">
      <c r="A289" s="20"/>
      <c r="B289" s="20"/>
      <c r="E289" s="21"/>
      <c r="F289" s="21"/>
    </row>
    <row r="290" spans="1:6" ht="13" x14ac:dyDescent="0.15">
      <c r="A290" s="20"/>
      <c r="B290" s="20"/>
      <c r="E290" s="21"/>
      <c r="F290" s="21"/>
    </row>
    <row r="291" spans="1:6" ht="13" x14ac:dyDescent="0.15">
      <c r="A291" s="20"/>
      <c r="B291" s="20"/>
      <c r="E291" s="21"/>
      <c r="F291" s="21"/>
    </row>
    <row r="292" spans="1:6" ht="13" x14ac:dyDescent="0.15">
      <c r="A292" s="20"/>
      <c r="B292" s="20"/>
      <c r="E292" s="21"/>
      <c r="F292" s="21"/>
    </row>
    <row r="293" spans="1:6" ht="13" x14ac:dyDescent="0.15">
      <c r="A293" s="20"/>
      <c r="B293" s="20"/>
      <c r="E293" s="21"/>
      <c r="F293" s="21"/>
    </row>
    <row r="294" spans="1:6" ht="13" x14ac:dyDescent="0.15">
      <c r="A294" s="20"/>
      <c r="B294" s="20"/>
      <c r="E294" s="21"/>
      <c r="F294" s="21"/>
    </row>
    <row r="295" spans="1:6" ht="13" x14ac:dyDescent="0.15">
      <c r="A295" s="20"/>
      <c r="B295" s="20"/>
      <c r="E295" s="21"/>
      <c r="F295" s="21"/>
    </row>
    <row r="296" spans="1:6" ht="13" x14ac:dyDescent="0.15">
      <c r="A296" s="20"/>
      <c r="B296" s="20"/>
      <c r="E296" s="21"/>
      <c r="F296" s="21"/>
    </row>
    <row r="297" spans="1:6" ht="13" x14ac:dyDescent="0.15">
      <c r="A297" s="20"/>
      <c r="B297" s="20"/>
      <c r="E297" s="21"/>
      <c r="F297" s="21"/>
    </row>
    <row r="298" spans="1:6" ht="13" x14ac:dyDescent="0.15">
      <c r="A298" s="20"/>
      <c r="B298" s="20"/>
      <c r="E298" s="21"/>
      <c r="F298" s="21"/>
    </row>
    <row r="299" spans="1:6" ht="13" x14ac:dyDescent="0.15">
      <c r="A299" s="20"/>
      <c r="B299" s="20"/>
      <c r="E299" s="21"/>
      <c r="F299" s="21"/>
    </row>
    <row r="300" spans="1:6" ht="13" x14ac:dyDescent="0.15">
      <c r="A300" s="20"/>
      <c r="B300" s="20"/>
      <c r="E300" s="21"/>
      <c r="F300" s="21"/>
    </row>
    <row r="301" spans="1:6" ht="13" x14ac:dyDescent="0.15">
      <c r="A301" s="20"/>
      <c r="B301" s="20"/>
      <c r="E301" s="21"/>
      <c r="F301" s="21"/>
    </row>
    <row r="302" spans="1:6" ht="13" x14ac:dyDescent="0.15">
      <c r="A302" s="20"/>
      <c r="B302" s="20"/>
      <c r="E302" s="21"/>
      <c r="F302" s="21"/>
    </row>
    <row r="303" spans="1:6" ht="13" x14ac:dyDescent="0.15">
      <c r="A303" s="20"/>
      <c r="B303" s="20"/>
      <c r="E303" s="21"/>
      <c r="F303" s="21"/>
    </row>
    <row r="304" spans="1:6" ht="13" x14ac:dyDescent="0.15">
      <c r="A304" s="20"/>
      <c r="B304" s="20"/>
      <c r="E304" s="21"/>
      <c r="F304" s="21"/>
    </row>
    <row r="305" spans="1:6" ht="13" x14ac:dyDescent="0.15">
      <c r="A305" s="20"/>
      <c r="B305" s="20"/>
      <c r="E305" s="21"/>
      <c r="F305" s="21"/>
    </row>
    <row r="306" spans="1:6" ht="13" x14ac:dyDescent="0.15">
      <c r="A306" s="20"/>
      <c r="B306" s="20"/>
      <c r="E306" s="21"/>
      <c r="F306" s="21"/>
    </row>
    <row r="307" spans="1:6" ht="13" x14ac:dyDescent="0.15">
      <c r="A307" s="20"/>
      <c r="B307" s="20"/>
      <c r="E307" s="21"/>
      <c r="F307" s="21"/>
    </row>
    <row r="308" spans="1:6" ht="13" x14ac:dyDescent="0.15">
      <c r="A308" s="20"/>
      <c r="B308" s="20"/>
      <c r="E308" s="21"/>
      <c r="F308" s="21"/>
    </row>
    <row r="309" spans="1:6" ht="13" x14ac:dyDescent="0.15">
      <c r="A309" s="20"/>
      <c r="B309" s="20"/>
      <c r="E309" s="21"/>
      <c r="F309" s="21"/>
    </row>
    <row r="310" spans="1:6" ht="13" x14ac:dyDescent="0.15">
      <c r="A310" s="20"/>
      <c r="B310" s="20"/>
      <c r="E310" s="21"/>
      <c r="F310" s="21"/>
    </row>
    <row r="311" spans="1:6" ht="13" x14ac:dyDescent="0.15">
      <c r="A311" s="20"/>
      <c r="B311" s="20"/>
      <c r="E311" s="21"/>
      <c r="F311" s="21"/>
    </row>
    <row r="312" spans="1:6" ht="13" x14ac:dyDescent="0.15">
      <c r="A312" s="20"/>
      <c r="B312" s="20"/>
      <c r="E312" s="21"/>
      <c r="F312" s="21"/>
    </row>
    <row r="313" spans="1:6" ht="13" x14ac:dyDescent="0.15">
      <c r="A313" s="20"/>
      <c r="B313" s="20"/>
      <c r="E313" s="21"/>
      <c r="F313" s="21"/>
    </row>
    <row r="314" spans="1:6" ht="13" x14ac:dyDescent="0.15">
      <c r="A314" s="20"/>
      <c r="B314" s="20"/>
      <c r="E314" s="21"/>
      <c r="F314" s="21"/>
    </row>
    <row r="315" spans="1:6" ht="13" x14ac:dyDescent="0.15">
      <c r="A315" s="20"/>
      <c r="B315" s="20"/>
      <c r="E315" s="21"/>
      <c r="F315" s="21"/>
    </row>
    <row r="316" spans="1:6" ht="13" x14ac:dyDescent="0.15">
      <c r="A316" s="20"/>
      <c r="B316" s="20"/>
      <c r="E316" s="21"/>
      <c r="F316" s="21"/>
    </row>
    <row r="317" spans="1:6" ht="13" x14ac:dyDescent="0.15">
      <c r="A317" s="20"/>
      <c r="B317" s="20"/>
      <c r="E317" s="21"/>
      <c r="F317" s="21"/>
    </row>
    <row r="318" spans="1:6" ht="13" x14ac:dyDescent="0.15">
      <c r="A318" s="20"/>
      <c r="B318" s="20"/>
      <c r="E318" s="21"/>
      <c r="F318" s="21"/>
    </row>
    <row r="319" spans="1:6" ht="13" x14ac:dyDescent="0.15">
      <c r="A319" s="20"/>
      <c r="B319" s="20"/>
      <c r="E319" s="21"/>
      <c r="F319" s="21"/>
    </row>
    <row r="320" spans="1:6" ht="13" x14ac:dyDescent="0.15">
      <c r="A320" s="20"/>
      <c r="B320" s="20"/>
      <c r="E320" s="21"/>
      <c r="F320" s="21"/>
    </row>
    <row r="321" spans="1:6" ht="13" x14ac:dyDescent="0.15">
      <c r="A321" s="20"/>
      <c r="B321" s="20"/>
      <c r="E321" s="21"/>
      <c r="F321" s="21"/>
    </row>
    <row r="322" spans="1:6" ht="13" x14ac:dyDescent="0.15">
      <c r="A322" s="20"/>
      <c r="B322" s="20"/>
      <c r="E322" s="21"/>
      <c r="F322" s="21"/>
    </row>
    <row r="323" spans="1:6" ht="13" x14ac:dyDescent="0.15">
      <c r="A323" s="20"/>
      <c r="B323" s="20"/>
      <c r="E323" s="21"/>
      <c r="F323" s="21"/>
    </row>
    <row r="324" spans="1:6" ht="13" x14ac:dyDescent="0.15">
      <c r="A324" s="20"/>
      <c r="B324" s="20"/>
      <c r="E324" s="21"/>
      <c r="F324" s="21"/>
    </row>
    <row r="325" spans="1:6" ht="13" x14ac:dyDescent="0.15">
      <c r="A325" s="20"/>
      <c r="B325" s="20"/>
      <c r="E325" s="21"/>
      <c r="F325" s="21"/>
    </row>
    <row r="326" spans="1:6" ht="13" x14ac:dyDescent="0.15">
      <c r="A326" s="20"/>
      <c r="B326" s="20"/>
      <c r="E326" s="21"/>
      <c r="F326" s="21"/>
    </row>
    <row r="327" spans="1:6" ht="13" x14ac:dyDescent="0.15">
      <c r="A327" s="20"/>
      <c r="B327" s="20"/>
      <c r="E327" s="21"/>
      <c r="F327" s="21"/>
    </row>
    <row r="328" spans="1:6" ht="13" x14ac:dyDescent="0.15">
      <c r="A328" s="20"/>
      <c r="B328" s="20"/>
      <c r="E328" s="21"/>
      <c r="F328" s="21"/>
    </row>
    <row r="329" spans="1:6" ht="13" x14ac:dyDescent="0.15">
      <c r="A329" s="20"/>
      <c r="B329" s="20"/>
      <c r="E329" s="21"/>
      <c r="F329" s="21"/>
    </row>
    <row r="330" spans="1:6" ht="13" x14ac:dyDescent="0.15">
      <c r="A330" s="20"/>
      <c r="B330" s="20"/>
      <c r="E330" s="21"/>
      <c r="F330" s="21"/>
    </row>
    <row r="331" spans="1:6" ht="13" x14ac:dyDescent="0.15">
      <c r="A331" s="20"/>
      <c r="B331" s="20"/>
      <c r="E331" s="21"/>
      <c r="F331" s="21"/>
    </row>
    <row r="332" spans="1:6" ht="13" x14ac:dyDescent="0.15">
      <c r="A332" s="20"/>
      <c r="B332" s="20"/>
      <c r="E332" s="21"/>
      <c r="F332" s="21"/>
    </row>
    <row r="333" spans="1:6" ht="13" x14ac:dyDescent="0.15">
      <c r="A333" s="20"/>
      <c r="B333" s="20"/>
      <c r="E333" s="21"/>
      <c r="F333" s="21"/>
    </row>
    <row r="334" spans="1:6" ht="13" x14ac:dyDescent="0.15">
      <c r="A334" s="20"/>
      <c r="B334" s="20"/>
      <c r="E334" s="21"/>
      <c r="F334" s="21"/>
    </row>
    <row r="335" spans="1:6" ht="13" x14ac:dyDescent="0.15">
      <c r="A335" s="20"/>
      <c r="B335" s="20"/>
      <c r="E335" s="21"/>
      <c r="F335" s="21"/>
    </row>
    <row r="336" spans="1:6" ht="13" x14ac:dyDescent="0.15">
      <c r="A336" s="20"/>
      <c r="B336" s="20"/>
      <c r="E336" s="21"/>
      <c r="F336" s="21"/>
    </row>
    <row r="337" spans="1:6" ht="13" x14ac:dyDescent="0.15">
      <c r="A337" s="20"/>
      <c r="B337" s="20"/>
      <c r="E337" s="21"/>
      <c r="F337" s="21"/>
    </row>
    <row r="338" spans="1:6" ht="13" x14ac:dyDescent="0.15">
      <c r="A338" s="20"/>
      <c r="B338" s="20"/>
      <c r="E338" s="21"/>
      <c r="F338" s="21"/>
    </row>
    <row r="339" spans="1:6" ht="13" x14ac:dyDescent="0.15">
      <c r="A339" s="20"/>
      <c r="B339" s="20"/>
      <c r="E339" s="21"/>
      <c r="F339" s="21"/>
    </row>
    <row r="340" spans="1:6" ht="13" x14ac:dyDescent="0.15">
      <c r="A340" s="20"/>
      <c r="B340" s="20"/>
      <c r="E340" s="21"/>
      <c r="F340" s="21"/>
    </row>
    <row r="341" spans="1:6" ht="13" x14ac:dyDescent="0.15">
      <c r="A341" s="20"/>
      <c r="B341" s="20"/>
      <c r="E341" s="21"/>
      <c r="F341" s="21"/>
    </row>
    <row r="342" spans="1:6" ht="13" x14ac:dyDescent="0.15">
      <c r="A342" s="20"/>
      <c r="B342" s="20"/>
      <c r="E342" s="21"/>
      <c r="F342" s="21"/>
    </row>
    <row r="343" spans="1:6" ht="13" x14ac:dyDescent="0.15">
      <c r="A343" s="20"/>
      <c r="B343" s="20"/>
      <c r="E343" s="21"/>
      <c r="F343" s="21"/>
    </row>
    <row r="344" spans="1:6" ht="13" x14ac:dyDescent="0.15">
      <c r="A344" s="20"/>
      <c r="B344" s="20"/>
      <c r="E344" s="21"/>
      <c r="F344" s="21"/>
    </row>
    <row r="345" spans="1:6" ht="13" x14ac:dyDescent="0.15">
      <c r="A345" s="20"/>
      <c r="B345" s="20"/>
      <c r="E345" s="21"/>
      <c r="F345" s="21"/>
    </row>
    <row r="346" spans="1:6" ht="13" x14ac:dyDescent="0.15">
      <c r="A346" s="20"/>
      <c r="B346" s="20"/>
      <c r="E346" s="21"/>
      <c r="F346" s="21"/>
    </row>
    <row r="347" spans="1:6" ht="13" x14ac:dyDescent="0.15">
      <c r="A347" s="20"/>
      <c r="B347" s="20"/>
      <c r="E347" s="21"/>
      <c r="F347" s="21"/>
    </row>
    <row r="348" spans="1:6" ht="13" x14ac:dyDescent="0.15">
      <c r="A348" s="20"/>
      <c r="B348" s="20"/>
      <c r="E348" s="21"/>
      <c r="F348" s="21"/>
    </row>
    <row r="349" spans="1:6" ht="13" x14ac:dyDescent="0.15">
      <c r="A349" s="20"/>
      <c r="B349" s="20"/>
      <c r="E349" s="21"/>
      <c r="F349" s="21"/>
    </row>
    <row r="350" spans="1:6" ht="13" x14ac:dyDescent="0.15">
      <c r="A350" s="20"/>
      <c r="B350" s="20"/>
      <c r="E350" s="21"/>
      <c r="F350" s="21"/>
    </row>
    <row r="351" spans="1:6" ht="13" x14ac:dyDescent="0.15">
      <c r="A351" s="20"/>
      <c r="B351" s="20"/>
      <c r="E351" s="21"/>
      <c r="F351" s="21"/>
    </row>
    <row r="352" spans="1:6" ht="13" x14ac:dyDescent="0.15">
      <c r="A352" s="20"/>
      <c r="B352" s="20"/>
      <c r="E352" s="21"/>
      <c r="F352" s="21"/>
    </row>
    <row r="353" spans="1:6" ht="13" x14ac:dyDescent="0.15">
      <c r="A353" s="20"/>
      <c r="B353" s="20"/>
      <c r="E353" s="21"/>
      <c r="F353" s="21"/>
    </row>
    <row r="354" spans="1:6" ht="13" x14ac:dyDescent="0.15">
      <c r="A354" s="20"/>
      <c r="B354" s="20"/>
      <c r="E354" s="21"/>
      <c r="F354" s="21"/>
    </row>
    <row r="355" spans="1:6" ht="13" x14ac:dyDescent="0.15">
      <c r="A355" s="20"/>
      <c r="B355" s="20"/>
      <c r="E355" s="21"/>
      <c r="F355" s="21"/>
    </row>
    <row r="356" spans="1:6" ht="13" x14ac:dyDescent="0.15">
      <c r="A356" s="20"/>
      <c r="B356" s="20"/>
      <c r="E356" s="21"/>
      <c r="F356" s="21"/>
    </row>
    <row r="357" spans="1:6" ht="13" x14ac:dyDescent="0.15">
      <c r="A357" s="20"/>
      <c r="B357" s="20"/>
      <c r="E357" s="21"/>
      <c r="F357" s="21"/>
    </row>
    <row r="358" spans="1:6" ht="13" x14ac:dyDescent="0.15">
      <c r="A358" s="20"/>
      <c r="B358" s="20"/>
      <c r="E358" s="21"/>
      <c r="F358" s="21"/>
    </row>
    <row r="359" spans="1:6" ht="13" x14ac:dyDescent="0.15">
      <c r="A359" s="20"/>
      <c r="B359" s="20"/>
      <c r="E359" s="21"/>
      <c r="F359" s="21"/>
    </row>
    <row r="360" spans="1:6" ht="13" x14ac:dyDescent="0.15">
      <c r="A360" s="20"/>
      <c r="B360" s="20"/>
      <c r="E360" s="21"/>
      <c r="F360" s="21"/>
    </row>
    <row r="361" spans="1:6" ht="13" x14ac:dyDescent="0.15">
      <c r="A361" s="20"/>
      <c r="B361" s="20"/>
      <c r="E361" s="21"/>
      <c r="F361" s="21"/>
    </row>
    <row r="362" spans="1:6" ht="13" x14ac:dyDescent="0.15">
      <c r="A362" s="20"/>
      <c r="B362" s="20"/>
      <c r="E362" s="21"/>
      <c r="F362" s="21"/>
    </row>
    <row r="363" spans="1:6" ht="13" x14ac:dyDescent="0.15">
      <c r="A363" s="20"/>
      <c r="B363" s="20"/>
      <c r="E363" s="21"/>
      <c r="F363" s="21"/>
    </row>
    <row r="364" spans="1:6" ht="13" x14ac:dyDescent="0.15">
      <c r="A364" s="20"/>
      <c r="B364" s="20"/>
      <c r="E364" s="21"/>
      <c r="F364" s="21"/>
    </row>
    <row r="365" spans="1:6" ht="13" x14ac:dyDescent="0.15">
      <c r="A365" s="20"/>
      <c r="B365" s="20"/>
      <c r="E365" s="21"/>
      <c r="F365" s="21"/>
    </row>
    <row r="366" spans="1:6" ht="13" x14ac:dyDescent="0.15">
      <c r="A366" s="20"/>
      <c r="B366" s="20"/>
      <c r="E366" s="21"/>
      <c r="F366" s="21"/>
    </row>
    <row r="367" spans="1:6" ht="13" x14ac:dyDescent="0.15">
      <c r="A367" s="20"/>
      <c r="B367" s="20"/>
      <c r="E367" s="21"/>
      <c r="F367" s="21"/>
    </row>
    <row r="368" spans="1:6" ht="13" x14ac:dyDescent="0.15">
      <c r="A368" s="20"/>
      <c r="B368" s="20"/>
      <c r="E368" s="21"/>
      <c r="F368" s="21"/>
    </row>
    <row r="369" spans="1:6" ht="13" x14ac:dyDescent="0.15">
      <c r="A369" s="20"/>
      <c r="B369" s="20"/>
      <c r="E369" s="21"/>
      <c r="F369" s="21"/>
    </row>
    <row r="370" spans="1:6" ht="13" x14ac:dyDescent="0.15">
      <c r="A370" s="20"/>
      <c r="B370" s="20"/>
      <c r="E370" s="21"/>
      <c r="F370" s="21"/>
    </row>
    <row r="371" spans="1:6" ht="13" x14ac:dyDescent="0.15">
      <c r="A371" s="20"/>
      <c r="B371" s="20"/>
      <c r="E371" s="21"/>
      <c r="F371" s="21"/>
    </row>
    <row r="372" spans="1:6" ht="13" x14ac:dyDescent="0.15">
      <c r="A372" s="20"/>
      <c r="B372" s="20"/>
      <c r="E372" s="21"/>
      <c r="F372" s="21"/>
    </row>
    <row r="373" spans="1:6" ht="13" x14ac:dyDescent="0.15">
      <c r="A373" s="20"/>
      <c r="B373" s="20"/>
      <c r="E373" s="21"/>
      <c r="F373" s="21"/>
    </row>
    <row r="374" spans="1:6" ht="13" x14ac:dyDescent="0.15">
      <c r="A374" s="20"/>
      <c r="B374" s="20"/>
      <c r="E374" s="21"/>
      <c r="F374" s="21"/>
    </row>
    <row r="375" spans="1:6" ht="13" x14ac:dyDescent="0.15">
      <c r="A375" s="20"/>
      <c r="B375" s="20"/>
      <c r="E375" s="21"/>
      <c r="F375" s="21"/>
    </row>
    <row r="376" spans="1:6" ht="13" x14ac:dyDescent="0.15">
      <c r="A376" s="20"/>
      <c r="B376" s="20"/>
      <c r="E376" s="21"/>
      <c r="F376" s="21"/>
    </row>
    <row r="377" spans="1:6" ht="13" x14ac:dyDescent="0.15">
      <c r="A377" s="20"/>
      <c r="B377" s="20"/>
      <c r="E377" s="21"/>
      <c r="F377" s="21"/>
    </row>
    <row r="378" spans="1:6" ht="13" x14ac:dyDescent="0.15">
      <c r="A378" s="20"/>
      <c r="B378" s="20"/>
      <c r="E378" s="21"/>
      <c r="F378" s="21"/>
    </row>
    <row r="379" spans="1:6" ht="13" x14ac:dyDescent="0.15">
      <c r="A379" s="20"/>
      <c r="B379" s="20"/>
      <c r="E379" s="21"/>
      <c r="F379" s="21"/>
    </row>
    <row r="380" spans="1:6" ht="13" x14ac:dyDescent="0.15">
      <c r="A380" s="20"/>
      <c r="B380" s="20"/>
      <c r="E380" s="21"/>
      <c r="F380" s="21"/>
    </row>
    <row r="381" spans="1:6" ht="13" x14ac:dyDescent="0.15">
      <c r="A381" s="20"/>
      <c r="B381" s="20"/>
      <c r="E381" s="21"/>
      <c r="F381" s="21"/>
    </row>
    <row r="382" spans="1:6" ht="13" x14ac:dyDescent="0.15">
      <c r="A382" s="20"/>
      <c r="B382" s="20"/>
      <c r="E382" s="21"/>
      <c r="F382" s="21"/>
    </row>
    <row r="383" spans="1:6" ht="13" x14ac:dyDescent="0.15">
      <c r="A383" s="20"/>
      <c r="B383" s="20"/>
      <c r="E383" s="21"/>
      <c r="F383" s="21"/>
    </row>
    <row r="384" spans="1:6" ht="13" x14ac:dyDescent="0.15">
      <c r="A384" s="20"/>
      <c r="B384" s="20"/>
      <c r="E384" s="21"/>
      <c r="F384" s="21"/>
    </row>
    <row r="385" spans="1:6" ht="13" x14ac:dyDescent="0.15">
      <c r="A385" s="20"/>
      <c r="B385" s="20"/>
      <c r="E385" s="21"/>
      <c r="F385" s="21"/>
    </row>
    <row r="386" spans="1:6" ht="13" x14ac:dyDescent="0.15">
      <c r="A386" s="20"/>
      <c r="B386" s="20"/>
      <c r="E386" s="21"/>
      <c r="F386" s="21"/>
    </row>
    <row r="387" spans="1:6" ht="13" x14ac:dyDescent="0.15">
      <c r="A387" s="20"/>
      <c r="B387" s="20"/>
      <c r="E387" s="21"/>
      <c r="F387" s="21"/>
    </row>
    <row r="388" spans="1:6" ht="13" x14ac:dyDescent="0.15">
      <c r="A388" s="20"/>
      <c r="B388" s="20"/>
      <c r="E388" s="21"/>
      <c r="F388" s="21"/>
    </row>
    <row r="389" spans="1:6" ht="13" x14ac:dyDescent="0.15">
      <c r="A389" s="20"/>
      <c r="B389" s="20"/>
      <c r="E389" s="21"/>
      <c r="F389" s="21"/>
    </row>
    <row r="390" spans="1:6" ht="13" x14ac:dyDescent="0.15">
      <c r="A390" s="20"/>
      <c r="B390" s="20"/>
      <c r="E390" s="21"/>
      <c r="F390" s="21"/>
    </row>
    <row r="391" spans="1:6" ht="13" x14ac:dyDescent="0.15">
      <c r="A391" s="20"/>
      <c r="B391" s="20"/>
      <c r="E391" s="21"/>
      <c r="F391" s="21"/>
    </row>
    <row r="392" spans="1:6" ht="13" x14ac:dyDescent="0.15">
      <c r="A392" s="20"/>
      <c r="B392" s="20"/>
      <c r="E392" s="21"/>
      <c r="F392" s="21"/>
    </row>
    <row r="393" spans="1:6" ht="13" x14ac:dyDescent="0.15">
      <c r="A393" s="20"/>
      <c r="B393" s="20"/>
      <c r="E393" s="21"/>
      <c r="F393" s="21"/>
    </row>
    <row r="394" spans="1:6" ht="13" x14ac:dyDescent="0.15">
      <c r="A394" s="20"/>
      <c r="B394" s="20"/>
      <c r="E394" s="21"/>
      <c r="F394" s="21"/>
    </row>
    <row r="395" spans="1:6" ht="13" x14ac:dyDescent="0.15">
      <c r="A395" s="20"/>
      <c r="B395" s="20"/>
      <c r="E395" s="21"/>
      <c r="F395" s="21"/>
    </row>
    <row r="396" spans="1:6" ht="13" x14ac:dyDescent="0.15">
      <c r="A396" s="20"/>
      <c r="B396" s="20"/>
      <c r="E396" s="21"/>
      <c r="F396" s="21"/>
    </row>
    <row r="397" spans="1:6" ht="13" x14ac:dyDescent="0.15">
      <c r="A397" s="20"/>
      <c r="B397" s="20"/>
      <c r="E397" s="21"/>
      <c r="F397" s="21"/>
    </row>
    <row r="398" spans="1:6" ht="13" x14ac:dyDescent="0.15">
      <c r="A398" s="20"/>
      <c r="B398" s="20"/>
      <c r="E398" s="21"/>
      <c r="F398" s="21"/>
    </row>
    <row r="399" spans="1:6" ht="13" x14ac:dyDescent="0.15">
      <c r="A399" s="20"/>
      <c r="B399" s="20"/>
      <c r="E399" s="21"/>
      <c r="F399" s="21"/>
    </row>
    <row r="400" spans="1:6" ht="13" x14ac:dyDescent="0.15">
      <c r="A400" s="20"/>
      <c r="B400" s="20"/>
      <c r="E400" s="21"/>
      <c r="F400" s="21"/>
    </row>
    <row r="401" spans="1:6" ht="13" x14ac:dyDescent="0.15">
      <c r="A401" s="20"/>
      <c r="B401" s="20"/>
      <c r="E401" s="21"/>
      <c r="F401" s="21"/>
    </row>
    <row r="402" spans="1:6" ht="13" x14ac:dyDescent="0.15">
      <c r="A402" s="20"/>
      <c r="B402" s="20"/>
      <c r="E402" s="21"/>
      <c r="F402" s="21"/>
    </row>
    <row r="403" spans="1:6" ht="13" x14ac:dyDescent="0.15">
      <c r="A403" s="20"/>
      <c r="B403" s="20"/>
      <c r="E403" s="21"/>
      <c r="F403" s="21"/>
    </row>
    <row r="404" spans="1:6" ht="13" x14ac:dyDescent="0.15">
      <c r="A404" s="20"/>
      <c r="B404" s="20"/>
      <c r="E404" s="21"/>
      <c r="F404" s="21"/>
    </row>
    <row r="405" spans="1:6" ht="13" x14ac:dyDescent="0.15">
      <c r="A405" s="20"/>
      <c r="B405" s="20"/>
      <c r="E405" s="21"/>
      <c r="F405" s="21"/>
    </row>
    <row r="406" spans="1:6" ht="13" x14ac:dyDescent="0.15">
      <c r="A406" s="20"/>
      <c r="B406" s="20"/>
      <c r="E406" s="21"/>
      <c r="F406" s="21"/>
    </row>
    <row r="407" spans="1:6" ht="13" x14ac:dyDescent="0.15">
      <c r="A407" s="20"/>
      <c r="B407" s="20"/>
      <c r="E407" s="21"/>
      <c r="F407" s="21"/>
    </row>
    <row r="408" spans="1:6" ht="13" x14ac:dyDescent="0.15">
      <c r="A408" s="20"/>
      <c r="B408" s="20"/>
      <c r="E408" s="21"/>
      <c r="F408" s="21"/>
    </row>
    <row r="409" spans="1:6" ht="13" x14ac:dyDescent="0.15">
      <c r="A409" s="20"/>
      <c r="B409" s="20"/>
      <c r="E409" s="21"/>
      <c r="F409" s="21"/>
    </row>
    <row r="410" spans="1:6" ht="13" x14ac:dyDescent="0.15">
      <c r="A410" s="20"/>
      <c r="B410" s="20"/>
      <c r="E410" s="21"/>
      <c r="F410" s="21"/>
    </row>
    <row r="411" spans="1:6" ht="13" x14ac:dyDescent="0.15">
      <c r="A411" s="20"/>
      <c r="B411" s="20"/>
      <c r="E411" s="21"/>
      <c r="F411" s="21"/>
    </row>
    <row r="412" spans="1:6" ht="13" x14ac:dyDescent="0.15">
      <c r="A412" s="20"/>
      <c r="B412" s="20"/>
      <c r="E412" s="21"/>
      <c r="F412" s="21"/>
    </row>
    <row r="413" spans="1:6" ht="13" x14ac:dyDescent="0.15">
      <c r="A413" s="20"/>
      <c r="B413" s="20"/>
      <c r="E413" s="21"/>
      <c r="F413" s="21"/>
    </row>
    <row r="414" spans="1:6" ht="13" x14ac:dyDescent="0.15">
      <c r="A414" s="20"/>
      <c r="B414" s="20"/>
      <c r="E414" s="21"/>
      <c r="F414" s="21"/>
    </row>
    <row r="415" spans="1:6" ht="13" x14ac:dyDescent="0.15">
      <c r="A415" s="20"/>
      <c r="B415" s="20"/>
      <c r="E415" s="21"/>
      <c r="F415" s="21"/>
    </row>
    <row r="416" spans="1:6" ht="13" x14ac:dyDescent="0.15">
      <c r="A416" s="20"/>
      <c r="B416" s="20"/>
      <c r="E416" s="21"/>
      <c r="F416" s="21"/>
    </row>
    <row r="417" spans="1:6" ht="13" x14ac:dyDescent="0.15">
      <c r="A417" s="20"/>
      <c r="B417" s="20"/>
      <c r="E417" s="21"/>
      <c r="F417" s="21"/>
    </row>
    <row r="418" spans="1:6" ht="13" x14ac:dyDescent="0.15">
      <c r="A418" s="20"/>
      <c r="B418" s="20"/>
      <c r="E418" s="21"/>
      <c r="F418" s="21"/>
    </row>
    <row r="419" spans="1:6" ht="13" x14ac:dyDescent="0.15">
      <c r="A419" s="20"/>
      <c r="B419" s="20"/>
      <c r="E419" s="21"/>
      <c r="F419" s="21"/>
    </row>
    <row r="420" spans="1:6" ht="13" x14ac:dyDescent="0.15">
      <c r="A420" s="20"/>
      <c r="B420" s="20"/>
      <c r="E420" s="21"/>
      <c r="F420" s="21"/>
    </row>
    <row r="421" spans="1:6" ht="13" x14ac:dyDescent="0.15">
      <c r="A421" s="20"/>
      <c r="B421" s="20"/>
      <c r="E421" s="21"/>
      <c r="F421" s="21"/>
    </row>
    <row r="422" spans="1:6" ht="13" x14ac:dyDescent="0.15">
      <c r="A422" s="20"/>
      <c r="B422" s="20"/>
      <c r="E422" s="21"/>
      <c r="F422" s="21"/>
    </row>
    <row r="423" spans="1:6" ht="13" x14ac:dyDescent="0.15">
      <c r="A423" s="20"/>
      <c r="B423" s="20"/>
      <c r="E423" s="21"/>
      <c r="F423" s="21"/>
    </row>
    <row r="424" spans="1:6" ht="13" x14ac:dyDescent="0.15">
      <c r="A424" s="20"/>
      <c r="B424" s="20"/>
      <c r="E424" s="21"/>
      <c r="F424" s="21"/>
    </row>
    <row r="425" spans="1:6" ht="13" x14ac:dyDescent="0.15">
      <c r="A425" s="20"/>
      <c r="B425" s="20"/>
      <c r="E425" s="21"/>
      <c r="F425" s="21"/>
    </row>
    <row r="426" spans="1:6" ht="13" x14ac:dyDescent="0.15">
      <c r="A426" s="20"/>
      <c r="B426" s="20"/>
      <c r="E426" s="21"/>
      <c r="F426" s="21"/>
    </row>
    <row r="427" spans="1:6" ht="13" x14ac:dyDescent="0.15">
      <c r="A427" s="20"/>
      <c r="B427" s="20"/>
      <c r="E427" s="21"/>
      <c r="F427" s="21"/>
    </row>
    <row r="428" spans="1:6" ht="13" x14ac:dyDescent="0.15">
      <c r="A428" s="20"/>
      <c r="B428" s="20"/>
      <c r="E428" s="21"/>
      <c r="F428" s="21"/>
    </row>
    <row r="429" spans="1:6" ht="13" x14ac:dyDescent="0.15">
      <c r="A429" s="20"/>
      <c r="B429" s="20"/>
      <c r="E429" s="21"/>
      <c r="F429" s="21"/>
    </row>
    <row r="430" spans="1:6" ht="13" x14ac:dyDescent="0.15">
      <c r="A430" s="20"/>
      <c r="B430" s="20"/>
      <c r="E430" s="21"/>
      <c r="F430" s="21"/>
    </row>
    <row r="431" spans="1:6" ht="13" x14ac:dyDescent="0.15">
      <c r="A431" s="20"/>
      <c r="B431" s="20"/>
      <c r="E431" s="21"/>
      <c r="F431" s="21"/>
    </row>
    <row r="432" spans="1:6" ht="13" x14ac:dyDescent="0.15">
      <c r="A432" s="20"/>
      <c r="B432" s="20"/>
      <c r="E432" s="21"/>
      <c r="F432" s="21"/>
    </row>
    <row r="433" spans="1:6" ht="13" x14ac:dyDescent="0.15">
      <c r="A433" s="20"/>
      <c r="B433" s="20"/>
      <c r="E433" s="21"/>
      <c r="F433" s="21"/>
    </row>
    <row r="434" spans="1:6" ht="13" x14ac:dyDescent="0.15">
      <c r="A434" s="20"/>
      <c r="B434" s="20"/>
      <c r="E434" s="21"/>
      <c r="F434" s="21"/>
    </row>
    <row r="435" spans="1:6" ht="13" x14ac:dyDescent="0.15">
      <c r="A435" s="20"/>
      <c r="B435" s="20"/>
      <c r="E435" s="21"/>
      <c r="F435" s="21"/>
    </row>
    <row r="436" spans="1:6" ht="13" x14ac:dyDescent="0.15">
      <c r="A436" s="20"/>
      <c r="B436" s="20"/>
      <c r="E436" s="21"/>
      <c r="F436" s="21"/>
    </row>
    <row r="437" spans="1:6" ht="13" x14ac:dyDescent="0.15">
      <c r="A437" s="20"/>
      <c r="B437" s="20"/>
      <c r="E437" s="21"/>
      <c r="F437" s="21"/>
    </row>
    <row r="438" spans="1:6" ht="13" x14ac:dyDescent="0.15">
      <c r="A438" s="20"/>
      <c r="B438" s="20"/>
      <c r="E438" s="21"/>
      <c r="F438" s="21"/>
    </row>
    <row r="439" spans="1:6" ht="13" x14ac:dyDescent="0.15">
      <c r="A439" s="20"/>
      <c r="B439" s="20"/>
      <c r="E439" s="21"/>
      <c r="F439" s="21"/>
    </row>
    <row r="440" spans="1:6" ht="13" x14ac:dyDescent="0.15">
      <c r="A440" s="20"/>
      <c r="B440" s="20"/>
      <c r="E440" s="21"/>
      <c r="F440" s="21"/>
    </row>
    <row r="441" spans="1:6" ht="13" x14ac:dyDescent="0.15">
      <c r="A441" s="20"/>
      <c r="B441" s="20"/>
      <c r="E441" s="21"/>
      <c r="F441" s="21"/>
    </row>
    <row r="442" spans="1:6" ht="13" x14ac:dyDescent="0.15">
      <c r="A442" s="20"/>
      <c r="B442" s="20"/>
      <c r="E442" s="21"/>
      <c r="F442" s="21"/>
    </row>
    <row r="443" spans="1:6" ht="13" x14ac:dyDescent="0.15">
      <c r="A443" s="20"/>
      <c r="B443" s="20"/>
      <c r="E443" s="21"/>
      <c r="F443" s="21"/>
    </row>
    <row r="444" spans="1:6" ht="13" x14ac:dyDescent="0.15">
      <c r="A444" s="20"/>
      <c r="B444" s="20"/>
      <c r="E444" s="21"/>
      <c r="F444" s="21"/>
    </row>
    <row r="445" spans="1:6" ht="13" x14ac:dyDescent="0.15">
      <c r="A445" s="20"/>
      <c r="B445" s="20"/>
      <c r="E445" s="21"/>
      <c r="F445" s="21"/>
    </row>
    <row r="446" spans="1:6" ht="13" x14ac:dyDescent="0.15">
      <c r="A446" s="20"/>
      <c r="B446" s="20"/>
      <c r="E446" s="21"/>
      <c r="F446" s="21"/>
    </row>
    <row r="447" spans="1:6" ht="13" x14ac:dyDescent="0.15">
      <c r="A447" s="20"/>
      <c r="B447" s="20"/>
      <c r="E447" s="21"/>
      <c r="F447" s="21"/>
    </row>
    <row r="448" spans="1:6" ht="13" x14ac:dyDescent="0.15">
      <c r="A448" s="20"/>
      <c r="B448" s="20"/>
      <c r="E448" s="21"/>
      <c r="F448" s="21"/>
    </row>
    <row r="449" spans="1:6" ht="13" x14ac:dyDescent="0.15">
      <c r="A449" s="20"/>
      <c r="B449" s="20"/>
      <c r="E449" s="21"/>
      <c r="F449" s="21"/>
    </row>
    <row r="450" spans="1:6" ht="13" x14ac:dyDescent="0.15">
      <c r="A450" s="20"/>
      <c r="B450" s="20"/>
      <c r="E450" s="21"/>
      <c r="F450" s="21"/>
    </row>
    <row r="451" spans="1:6" ht="13" x14ac:dyDescent="0.15">
      <c r="A451" s="20"/>
      <c r="B451" s="20"/>
      <c r="E451" s="21"/>
      <c r="F451" s="21"/>
    </row>
    <row r="452" spans="1:6" ht="13" x14ac:dyDescent="0.15">
      <c r="A452" s="20"/>
      <c r="B452" s="20"/>
      <c r="E452" s="21"/>
      <c r="F452" s="21"/>
    </row>
    <row r="453" spans="1:6" ht="13" x14ac:dyDescent="0.15">
      <c r="A453" s="20"/>
      <c r="B453" s="20"/>
      <c r="E453" s="21"/>
      <c r="F453" s="21"/>
    </row>
    <row r="454" spans="1:6" ht="13" x14ac:dyDescent="0.15">
      <c r="A454" s="20"/>
      <c r="B454" s="20"/>
      <c r="E454" s="21"/>
      <c r="F454" s="21"/>
    </row>
    <row r="455" spans="1:6" ht="13" x14ac:dyDescent="0.15">
      <c r="A455" s="20"/>
      <c r="B455" s="20"/>
      <c r="E455" s="21"/>
      <c r="F455" s="21"/>
    </row>
    <row r="456" spans="1:6" ht="13" x14ac:dyDescent="0.15">
      <c r="A456" s="20"/>
      <c r="B456" s="20"/>
      <c r="E456" s="21"/>
      <c r="F456" s="21"/>
    </row>
    <row r="457" spans="1:6" ht="13" x14ac:dyDescent="0.15">
      <c r="A457" s="20"/>
      <c r="B457" s="20"/>
      <c r="E457" s="21"/>
      <c r="F457" s="21"/>
    </row>
    <row r="458" spans="1:6" ht="13" x14ac:dyDescent="0.15">
      <c r="A458" s="20"/>
      <c r="B458" s="20"/>
      <c r="E458" s="21"/>
      <c r="F458" s="21"/>
    </row>
    <row r="459" spans="1:6" ht="13" x14ac:dyDescent="0.15">
      <c r="A459" s="20"/>
      <c r="B459" s="20"/>
      <c r="E459" s="21"/>
      <c r="F459" s="21"/>
    </row>
    <row r="460" spans="1:6" ht="13" x14ac:dyDescent="0.15">
      <c r="A460" s="20"/>
      <c r="B460" s="20"/>
      <c r="E460" s="21"/>
      <c r="F460" s="21"/>
    </row>
    <row r="461" spans="1:6" ht="13" x14ac:dyDescent="0.15">
      <c r="A461" s="20"/>
      <c r="B461" s="20"/>
      <c r="E461" s="21"/>
      <c r="F461" s="21"/>
    </row>
    <row r="462" spans="1:6" ht="13" x14ac:dyDescent="0.15">
      <c r="A462" s="20"/>
      <c r="B462" s="20"/>
      <c r="E462" s="21"/>
      <c r="F462" s="21"/>
    </row>
    <row r="463" spans="1:6" ht="13" x14ac:dyDescent="0.15">
      <c r="A463" s="20"/>
      <c r="B463" s="20"/>
      <c r="E463" s="21"/>
      <c r="F463" s="21"/>
    </row>
    <row r="464" spans="1:6" ht="13" x14ac:dyDescent="0.15">
      <c r="A464" s="20"/>
      <c r="B464" s="20"/>
      <c r="E464" s="21"/>
      <c r="F464" s="21"/>
    </row>
    <row r="465" spans="1:6" ht="13" x14ac:dyDescent="0.15">
      <c r="A465" s="20"/>
      <c r="B465" s="20"/>
      <c r="E465" s="21"/>
      <c r="F465" s="21"/>
    </row>
    <row r="466" spans="1:6" ht="13" x14ac:dyDescent="0.15">
      <c r="A466" s="20"/>
      <c r="B466" s="20"/>
      <c r="E466" s="21"/>
      <c r="F466" s="21"/>
    </row>
    <row r="467" spans="1:6" ht="13" x14ac:dyDescent="0.15">
      <c r="A467" s="20"/>
      <c r="B467" s="20"/>
      <c r="E467" s="21"/>
      <c r="F467" s="21"/>
    </row>
    <row r="468" spans="1:6" ht="13" x14ac:dyDescent="0.15">
      <c r="A468" s="20"/>
      <c r="B468" s="20"/>
      <c r="E468" s="21"/>
      <c r="F468" s="21"/>
    </row>
    <row r="469" spans="1:6" ht="13" x14ac:dyDescent="0.15">
      <c r="A469" s="20"/>
      <c r="B469" s="20"/>
      <c r="E469" s="21"/>
      <c r="F469" s="21"/>
    </row>
    <row r="470" spans="1:6" ht="13" x14ac:dyDescent="0.15">
      <c r="A470" s="20"/>
      <c r="B470" s="20"/>
      <c r="E470" s="21"/>
      <c r="F470" s="21"/>
    </row>
    <row r="471" spans="1:6" ht="13" x14ac:dyDescent="0.15">
      <c r="A471" s="20"/>
      <c r="B471" s="20"/>
      <c r="E471" s="21"/>
      <c r="F471" s="21"/>
    </row>
    <row r="472" spans="1:6" ht="13" x14ac:dyDescent="0.15">
      <c r="A472" s="20"/>
      <c r="B472" s="20"/>
      <c r="E472" s="21"/>
      <c r="F472" s="21"/>
    </row>
    <row r="473" spans="1:6" ht="13" x14ac:dyDescent="0.15">
      <c r="A473" s="20"/>
      <c r="B473" s="20"/>
      <c r="E473" s="21"/>
      <c r="F473" s="21"/>
    </row>
    <row r="474" spans="1:6" ht="13" x14ac:dyDescent="0.15">
      <c r="A474" s="20"/>
      <c r="B474" s="20"/>
      <c r="E474" s="21"/>
      <c r="F474" s="21"/>
    </row>
    <row r="475" spans="1:6" ht="13" x14ac:dyDescent="0.15">
      <c r="A475" s="20"/>
      <c r="B475" s="20"/>
      <c r="E475" s="21"/>
      <c r="F475" s="21"/>
    </row>
    <row r="476" spans="1:6" ht="13" x14ac:dyDescent="0.15">
      <c r="A476" s="20"/>
      <c r="B476" s="20"/>
      <c r="E476" s="21"/>
      <c r="F476" s="21"/>
    </row>
    <row r="477" spans="1:6" ht="13" x14ac:dyDescent="0.15">
      <c r="A477" s="20"/>
      <c r="B477" s="20"/>
      <c r="E477" s="21"/>
      <c r="F477" s="21"/>
    </row>
    <row r="478" spans="1:6" ht="13" x14ac:dyDescent="0.15">
      <c r="A478" s="20"/>
      <c r="B478" s="20"/>
      <c r="E478" s="21"/>
      <c r="F478" s="21"/>
    </row>
    <row r="479" spans="1:6" ht="13" x14ac:dyDescent="0.15">
      <c r="A479" s="20"/>
      <c r="B479" s="20"/>
      <c r="E479" s="21"/>
      <c r="F479" s="21"/>
    </row>
    <row r="480" spans="1:6" ht="13" x14ac:dyDescent="0.15">
      <c r="A480" s="20"/>
      <c r="B480" s="20"/>
      <c r="E480" s="21"/>
      <c r="F480" s="21"/>
    </row>
    <row r="481" spans="1:6" ht="13" x14ac:dyDescent="0.15">
      <c r="A481" s="20"/>
      <c r="B481" s="20"/>
      <c r="E481" s="21"/>
      <c r="F481" s="21"/>
    </row>
    <row r="482" spans="1:6" ht="13" x14ac:dyDescent="0.15">
      <c r="A482" s="20"/>
      <c r="B482" s="20"/>
      <c r="E482" s="21"/>
      <c r="F482" s="21"/>
    </row>
    <row r="483" spans="1:6" ht="13" x14ac:dyDescent="0.15">
      <c r="A483" s="20"/>
      <c r="B483" s="20"/>
      <c r="E483" s="21"/>
      <c r="F483" s="21"/>
    </row>
    <row r="484" spans="1:6" ht="13" x14ac:dyDescent="0.15">
      <c r="A484" s="20"/>
      <c r="B484" s="20"/>
      <c r="E484" s="21"/>
      <c r="F484" s="21"/>
    </row>
    <row r="485" spans="1:6" ht="13" x14ac:dyDescent="0.15">
      <c r="A485" s="20"/>
      <c r="B485" s="20"/>
      <c r="E485" s="21"/>
      <c r="F485" s="21"/>
    </row>
    <row r="486" spans="1:6" ht="13" x14ac:dyDescent="0.15">
      <c r="A486" s="20"/>
      <c r="B486" s="20"/>
      <c r="E486" s="21"/>
      <c r="F486" s="21"/>
    </row>
    <row r="487" spans="1:6" ht="13" x14ac:dyDescent="0.15">
      <c r="A487" s="20"/>
      <c r="B487" s="20"/>
      <c r="E487" s="21"/>
      <c r="F487" s="21"/>
    </row>
    <row r="488" spans="1:6" ht="13" x14ac:dyDescent="0.15">
      <c r="A488" s="20"/>
      <c r="B488" s="20"/>
      <c r="E488" s="21"/>
      <c r="F488" s="21"/>
    </row>
    <row r="489" spans="1:6" ht="13" x14ac:dyDescent="0.15">
      <c r="A489" s="20"/>
      <c r="B489" s="20"/>
      <c r="E489" s="21"/>
      <c r="F489" s="21"/>
    </row>
    <row r="490" spans="1:6" ht="13" x14ac:dyDescent="0.15">
      <c r="A490" s="20"/>
      <c r="B490" s="20"/>
      <c r="E490" s="21"/>
      <c r="F490" s="21"/>
    </row>
    <row r="491" spans="1:6" ht="13" x14ac:dyDescent="0.15">
      <c r="A491" s="20"/>
      <c r="B491" s="20"/>
      <c r="E491" s="21"/>
      <c r="F491" s="21"/>
    </row>
    <row r="492" spans="1:6" ht="13" x14ac:dyDescent="0.15">
      <c r="A492" s="20"/>
      <c r="B492" s="20"/>
      <c r="E492" s="21"/>
      <c r="F492" s="21"/>
    </row>
    <row r="493" spans="1:6" ht="13" x14ac:dyDescent="0.15">
      <c r="A493" s="20"/>
      <c r="B493" s="20"/>
      <c r="E493" s="21"/>
      <c r="F493" s="21"/>
    </row>
    <row r="494" spans="1:6" ht="13" x14ac:dyDescent="0.15">
      <c r="A494" s="20"/>
      <c r="B494" s="20"/>
      <c r="E494" s="21"/>
      <c r="F494" s="21"/>
    </row>
    <row r="495" spans="1:6" ht="13" x14ac:dyDescent="0.15">
      <c r="A495" s="20"/>
      <c r="B495" s="20"/>
      <c r="E495" s="21"/>
      <c r="F495" s="21"/>
    </row>
    <row r="496" spans="1:6" ht="13" x14ac:dyDescent="0.15">
      <c r="A496" s="20"/>
      <c r="B496" s="20"/>
      <c r="E496" s="21"/>
      <c r="F496" s="21"/>
    </row>
    <row r="497" spans="1:6" ht="13" x14ac:dyDescent="0.15">
      <c r="A497" s="20"/>
      <c r="B497" s="20"/>
      <c r="E497" s="21"/>
      <c r="F497" s="21"/>
    </row>
    <row r="498" spans="1:6" ht="13" x14ac:dyDescent="0.15">
      <c r="A498" s="20"/>
      <c r="B498" s="20"/>
      <c r="E498" s="21"/>
      <c r="F498" s="21"/>
    </row>
    <row r="499" spans="1:6" ht="13" x14ac:dyDescent="0.15">
      <c r="A499" s="20"/>
      <c r="B499" s="20"/>
      <c r="E499" s="21"/>
      <c r="F499" s="21"/>
    </row>
    <row r="500" spans="1:6" ht="13" x14ac:dyDescent="0.15">
      <c r="A500" s="20"/>
      <c r="B500" s="20"/>
      <c r="E500" s="21"/>
      <c r="F500" s="21"/>
    </row>
    <row r="501" spans="1:6" ht="13" x14ac:dyDescent="0.15">
      <c r="A501" s="20"/>
      <c r="B501" s="20"/>
      <c r="E501" s="21"/>
      <c r="F501" s="21"/>
    </row>
    <row r="502" spans="1:6" ht="13" x14ac:dyDescent="0.15">
      <c r="A502" s="20"/>
      <c r="B502" s="20"/>
      <c r="E502" s="21"/>
      <c r="F502" s="21"/>
    </row>
    <row r="503" spans="1:6" ht="13" x14ac:dyDescent="0.15">
      <c r="A503" s="20"/>
      <c r="B503" s="20"/>
      <c r="E503" s="21"/>
      <c r="F503" s="21"/>
    </row>
    <row r="504" spans="1:6" ht="13" x14ac:dyDescent="0.15">
      <c r="A504" s="20"/>
      <c r="B504" s="20"/>
      <c r="E504" s="21"/>
      <c r="F504" s="21"/>
    </row>
    <row r="505" spans="1:6" ht="13" x14ac:dyDescent="0.15">
      <c r="A505" s="20"/>
      <c r="B505" s="20"/>
      <c r="E505" s="21"/>
      <c r="F505" s="21"/>
    </row>
    <row r="506" spans="1:6" ht="13" x14ac:dyDescent="0.15">
      <c r="A506" s="20"/>
      <c r="B506" s="20"/>
      <c r="E506" s="21"/>
      <c r="F506" s="21"/>
    </row>
    <row r="507" spans="1:6" ht="13" x14ac:dyDescent="0.15">
      <c r="A507" s="20"/>
      <c r="B507" s="20"/>
      <c r="E507" s="21"/>
      <c r="F507" s="21"/>
    </row>
    <row r="508" spans="1:6" ht="13" x14ac:dyDescent="0.15">
      <c r="A508" s="20"/>
      <c r="B508" s="20"/>
      <c r="E508" s="21"/>
      <c r="F508" s="21"/>
    </row>
    <row r="509" spans="1:6" ht="13" x14ac:dyDescent="0.15">
      <c r="A509" s="20"/>
      <c r="B509" s="20"/>
      <c r="E509" s="21"/>
      <c r="F509" s="21"/>
    </row>
    <row r="510" spans="1:6" ht="13" x14ac:dyDescent="0.15">
      <c r="A510" s="20"/>
      <c r="B510" s="20"/>
      <c r="E510" s="21"/>
      <c r="F510" s="21"/>
    </row>
    <row r="511" spans="1:6" ht="13" x14ac:dyDescent="0.15">
      <c r="A511" s="20"/>
      <c r="B511" s="20"/>
      <c r="E511" s="21"/>
      <c r="F511" s="21"/>
    </row>
    <row r="512" spans="1:6" ht="13" x14ac:dyDescent="0.15">
      <c r="A512" s="20"/>
      <c r="B512" s="20"/>
      <c r="E512" s="21"/>
      <c r="F512" s="21"/>
    </row>
    <row r="513" spans="1:6" ht="13" x14ac:dyDescent="0.15">
      <c r="A513" s="20"/>
      <c r="B513" s="20"/>
      <c r="E513" s="21"/>
      <c r="F513" s="21"/>
    </row>
    <row r="514" spans="1:6" ht="13" x14ac:dyDescent="0.15">
      <c r="A514" s="20"/>
      <c r="B514" s="20"/>
      <c r="E514" s="21"/>
      <c r="F514" s="21"/>
    </row>
    <row r="515" spans="1:6" ht="13" x14ac:dyDescent="0.15">
      <c r="A515" s="20"/>
      <c r="B515" s="20"/>
      <c r="E515" s="21"/>
      <c r="F515" s="21"/>
    </row>
    <row r="516" spans="1:6" ht="13" x14ac:dyDescent="0.15">
      <c r="A516" s="20"/>
      <c r="B516" s="20"/>
      <c r="E516" s="21"/>
      <c r="F516" s="21"/>
    </row>
    <row r="517" spans="1:6" ht="13" x14ac:dyDescent="0.15">
      <c r="A517" s="20"/>
      <c r="B517" s="20"/>
      <c r="E517" s="21"/>
      <c r="F517" s="21"/>
    </row>
    <row r="518" spans="1:6" ht="13" x14ac:dyDescent="0.15">
      <c r="A518" s="20"/>
      <c r="B518" s="20"/>
      <c r="E518" s="21"/>
      <c r="F518" s="21"/>
    </row>
    <row r="519" spans="1:6" ht="13" x14ac:dyDescent="0.15">
      <c r="A519" s="20"/>
      <c r="B519" s="20"/>
      <c r="E519" s="21"/>
      <c r="F519" s="21"/>
    </row>
    <row r="520" spans="1:6" ht="13" x14ac:dyDescent="0.15">
      <c r="A520" s="20"/>
      <c r="B520" s="20"/>
      <c r="E520" s="21"/>
      <c r="F520" s="21"/>
    </row>
    <row r="521" spans="1:6" ht="13" x14ac:dyDescent="0.15">
      <c r="A521" s="20"/>
      <c r="B521" s="20"/>
      <c r="E521" s="21"/>
      <c r="F521" s="21"/>
    </row>
    <row r="522" spans="1:6" ht="13" x14ac:dyDescent="0.15">
      <c r="A522" s="20"/>
      <c r="B522" s="20"/>
      <c r="E522" s="21"/>
      <c r="F522" s="21"/>
    </row>
    <row r="523" spans="1:6" ht="13" x14ac:dyDescent="0.15">
      <c r="A523" s="20"/>
      <c r="B523" s="20"/>
      <c r="E523" s="21"/>
      <c r="F523" s="21"/>
    </row>
    <row r="524" spans="1:6" ht="13" x14ac:dyDescent="0.15">
      <c r="A524" s="20"/>
      <c r="B524" s="20"/>
      <c r="E524" s="21"/>
      <c r="F524" s="21"/>
    </row>
    <row r="525" spans="1:6" ht="13" x14ac:dyDescent="0.15">
      <c r="A525" s="20"/>
      <c r="B525" s="20"/>
      <c r="E525" s="21"/>
      <c r="F525" s="21"/>
    </row>
    <row r="526" spans="1:6" ht="13" x14ac:dyDescent="0.15">
      <c r="A526" s="20"/>
      <c r="B526" s="20"/>
      <c r="E526" s="21"/>
      <c r="F526" s="21"/>
    </row>
    <row r="527" spans="1:6" ht="13" x14ac:dyDescent="0.15">
      <c r="A527" s="20"/>
      <c r="B527" s="20"/>
      <c r="E527" s="21"/>
      <c r="F527" s="21"/>
    </row>
    <row r="528" spans="1:6" ht="13" x14ac:dyDescent="0.15">
      <c r="A528" s="20"/>
      <c r="B528" s="20"/>
      <c r="E528" s="21"/>
      <c r="F528" s="21"/>
    </row>
    <row r="529" spans="1:6" ht="13" x14ac:dyDescent="0.15">
      <c r="A529" s="20"/>
      <c r="B529" s="20"/>
      <c r="E529" s="21"/>
      <c r="F529" s="21"/>
    </row>
    <row r="530" spans="1:6" ht="13" x14ac:dyDescent="0.15">
      <c r="A530" s="20"/>
      <c r="B530" s="20"/>
      <c r="E530" s="21"/>
      <c r="F530" s="21"/>
    </row>
    <row r="531" spans="1:6" ht="13" x14ac:dyDescent="0.15">
      <c r="A531" s="20"/>
      <c r="B531" s="20"/>
      <c r="E531" s="21"/>
      <c r="F531" s="21"/>
    </row>
    <row r="532" spans="1:6" ht="13" x14ac:dyDescent="0.15">
      <c r="A532" s="20"/>
      <c r="B532" s="20"/>
      <c r="E532" s="21"/>
      <c r="F532" s="21"/>
    </row>
    <row r="533" spans="1:6" ht="13" x14ac:dyDescent="0.15">
      <c r="A533" s="20"/>
      <c r="B533" s="20"/>
      <c r="E533" s="21"/>
      <c r="F533" s="21"/>
    </row>
    <row r="534" spans="1:6" ht="13" x14ac:dyDescent="0.15">
      <c r="A534" s="20"/>
      <c r="B534" s="20"/>
      <c r="E534" s="21"/>
      <c r="F534" s="21"/>
    </row>
    <row r="535" spans="1:6" ht="13" x14ac:dyDescent="0.15">
      <c r="A535" s="20"/>
      <c r="B535" s="20"/>
      <c r="E535" s="21"/>
      <c r="F535" s="21"/>
    </row>
    <row r="536" spans="1:6" ht="13" x14ac:dyDescent="0.15">
      <c r="A536" s="20"/>
      <c r="B536" s="20"/>
      <c r="E536" s="21"/>
      <c r="F536" s="21"/>
    </row>
    <row r="537" spans="1:6" ht="13" x14ac:dyDescent="0.15">
      <c r="A537" s="20"/>
      <c r="B537" s="20"/>
      <c r="E537" s="21"/>
      <c r="F537" s="21"/>
    </row>
    <row r="538" spans="1:6" ht="13" x14ac:dyDescent="0.15">
      <c r="A538" s="20"/>
      <c r="B538" s="20"/>
      <c r="E538" s="21"/>
      <c r="F538" s="21"/>
    </row>
    <row r="539" spans="1:6" ht="13" x14ac:dyDescent="0.15">
      <c r="A539" s="20"/>
      <c r="B539" s="20"/>
      <c r="E539" s="21"/>
      <c r="F539" s="21"/>
    </row>
    <row r="540" spans="1:6" ht="13" x14ac:dyDescent="0.15">
      <c r="A540" s="20"/>
      <c r="B540" s="20"/>
      <c r="E540" s="21"/>
      <c r="F540" s="21"/>
    </row>
    <row r="541" spans="1:6" ht="13" x14ac:dyDescent="0.15">
      <c r="A541" s="20"/>
      <c r="B541" s="20"/>
      <c r="E541" s="21"/>
      <c r="F541" s="21"/>
    </row>
    <row r="542" spans="1:6" ht="13" x14ac:dyDescent="0.15">
      <c r="A542" s="20"/>
      <c r="B542" s="20"/>
      <c r="E542" s="21"/>
      <c r="F542" s="21"/>
    </row>
    <row r="543" spans="1:6" ht="13" x14ac:dyDescent="0.15">
      <c r="A543" s="20"/>
      <c r="B543" s="20"/>
      <c r="E543" s="21"/>
      <c r="F543" s="21"/>
    </row>
    <row r="544" spans="1:6" ht="13" x14ac:dyDescent="0.15">
      <c r="A544" s="20"/>
      <c r="B544" s="20"/>
      <c r="E544" s="21"/>
      <c r="F544" s="21"/>
    </row>
    <row r="545" spans="1:6" ht="13" x14ac:dyDescent="0.15">
      <c r="A545" s="20"/>
      <c r="B545" s="20"/>
      <c r="E545" s="21"/>
      <c r="F545" s="21"/>
    </row>
    <row r="546" spans="1:6" ht="13" x14ac:dyDescent="0.15">
      <c r="A546" s="20"/>
      <c r="B546" s="20"/>
      <c r="E546" s="21"/>
      <c r="F546" s="21"/>
    </row>
    <row r="547" spans="1:6" ht="13" x14ac:dyDescent="0.15">
      <c r="A547" s="20"/>
      <c r="B547" s="20"/>
      <c r="E547" s="21"/>
      <c r="F547" s="21"/>
    </row>
    <row r="548" spans="1:6" ht="13" x14ac:dyDescent="0.15">
      <c r="A548" s="20"/>
      <c r="B548" s="20"/>
      <c r="E548" s="21"/>
      <c r="F548" s="21"/>
    </row>
    <row r="549" spans="1:6" ht="13" x14ac:dyDescent="0.15">
      <c r="A549" s="20"/>
      <c r="B549" s="20"/>
      <c r="E549" s="21"/>
      <c r="F549" s="21"/>
    </row>
    <row r="550" spans="1:6" ht="13" x14ac:dyDescent="0.15">
      <c r="A550" s="20"/>
      <c r="B550" s="20"/>
      <c r="E550" s="21"/>
      <c r="F550" s="21"/>
    </row>
    <row r="551" spans="1:6" ht="13" x14ac:dyDescent="0.15">
      <c r="A551" s="20"/>
      <c r="B551" s="20"/>
      <c r="E551" s="21"/>
      <c r="F551" s="21"/>
    </row>
    <row r="552" spans="1:6" ht="13" x14ac:dyDescent="0.15">
      <c r="A552" s="20"/>
      <c r="B552" s="20"/>
      <c r="E552" s="21"/>
      <c r="F552" s="21"/>
    </row>
    <row r="553" spans="1:6" ht="13" x14ac:dyDescent="0.15">
      <c r="A553" s="20"/>
      <c r="B553" s="20"/>
      <c r="E553" s="21"/>
      <c r="F553" s="21"/>
    </row>
    <row r="554" spans="1:6" ht="13" x14ac:dyDescent="0.15">
      <c r="A554" s="20"/>
      <c r="B554" s="20"/>
      <c r="E554" s="21"/>
      <c r="F554" s="21"/>
    </row>
    <row r="555" spans="1:6" ht="13" x14ac:dyDescent="0.15">
      <c r="A555" s="20"/>
      <c r="B555" s="20"/>
      <c r="E555" s="21"/>
      <c r="F555" s="21"/>
    </row>
    <row r="556" spans="1:6" ht="13" x14ac:dyDescent="0.15">
      <c r="A556" s="20"/>
      <c r="B556" s="20"/>
      <c r="E556" s="21"/>
      <c r="F556" s="21"/>
    </row>
    <row r="557" spans="1:6" ht="13" x14ac:dyDescent="0.15">
      <c r="A557" s="20"/>
      <c r="B557" s="20"/>
      <c r="E557" s="21"/>
      <c r="F557" s="21"/>
    </row>
    <row r="558" spans="1:6" ht="13" x14ac:dyDescent="0.15">
      <c r="A558" s="20"/>
      <c r="B558" s="20"/>
      <c r="E558" s="21"/>
      <c r="F558" s="21"/>
    </row>
    <row r="559" spans="1:6" ht="13" x14ac:dyDescent="0.15">
      <c r="A559" s="20"/>
      <c r="B559" s="20"/>
      <c r="E559" s="21"/>
      <c r="F559" s="21"/>
    </row>
    <row r="560" spans="1:6" ht="13" x14ac:dyDescent="0.15">
      <c r="A560" s="20"/>
      <c r="B560" s="20"/>
      <c r="E560" s="21"/>
      <c r="F560" s="21"/>
    </row>
    <row r="561" spans="1:6" ht="13" x14ac:dyDescent="0.15">
      <c r="A561" s="20"/>
      <c r="B561" s="20"/>
      <c r="E561" s="21"/>
      <c r="F561" s="21"/>
    </row>
    <row r="562" spans="1:6" ht="13" x14ac:dyDescent="0.15">
      <c r="A562" s="20"/>
      <c r="B562" s="20"/>
      <c r="E562" s="21"/>
      <c r="F562" s="21"/>
    </row>
    <row r="563" spans="1:6" ht="13" x14ac:dyDescent="0.15">
      <c r="A563" s="20"/>
      <c r="B563" s="20"/>
      <c r="E563" s="21"/>
      <c r="F563" s="21"/>
    </row>
    <row r="564" spans="1:6" ht="13" x14ac:dyDescent="0.15">
      <c r="A564" s="20"/>
      <c r="B564" s="20"/>
      <c r="E564" s="21"/>
      <c r="F564" s="21"/>
    </row>
    <row r="565" spans="1:6" ht="13" x14ac:dyDescent="0.15">
      <c r="A565" s="20"/>
      <c r="B565" s="20"/>
      <c r="E565" s="21"/>
      <c r="F565" s="21"/>
    </row>
    <row r="566" spans="1:6" ht="13" x14ac:dyDescent="0.15">
      <c r="A566" s="20"/>
      <c r="B566" s="20"/>
      <c r="E566" s="21"/>
      <c r="F566" s="21"/>
    </row>
    <row r="567" spans="1:6" ht="13" x14ac:dyDescent="0.15">
      <c r="A567" s="20"/>
      <c r="B567" s="20"/>
      <c r="E567" s="21"/>
      <c r="F567" s="21"/>
    </row>
    <row r="568" spans="1:6" ht="13" x14ac:dyDescent="0.15">
      <c r="A568" s="20"/>
      <c r="B568" s="20"/>
      <c r="E568" s="21"/>
      <c r="F568" s="21"/>
    </row>
    <row r="569" spans="1:6" ht="13" x14ac:dyDescent="0.15">
      <c r="A569" s="20"/>
      <c r="B569" s="20"/>
      <c r="E569" s="21"/>
      <c r="F569" s="21"/>
    </row>
    <row r="570" spans="1:6" ht="13" x14ac:dyDescent="0.15">
      <c r="A570" s="20"/>
      <c r="B570" s="20"/>
      <c r="E570" s="21"/>
      <c r="F570" s="21"/>
    </row>
    <row r="571" spans="1:6" ht="13" x14ac:dyDescent="0.15">
      <c r="A571" s="20"/>
      <c r="B571" s="20"/>
      <c r="E571" s="21"/>
      <c r="F571" s="21"/>
    </row>
    <row r="572" spans="1:6" ht="13" x14ac:dyDescent="0.15">
      <c r="A572" s="20"/>
      <c r="B572" s="20"/>
      <c r="E572" s="21"/>
      <c r="F572" s="21"/>
    </row>
    <row r="573" spans="1:6" ht="13" x14ac:dyDescent="0.15">
      <c r="A573" s="20"/>
      <c r="B573" s="20"/>
      <c r="E573" s="21"/>
      <c r="F573" s="21"/>
    </row>
    <row r="574" spans="1:6" ht="13" x14ac:dyDescent="0.15">
      <c r="A574" s="20"/>
      <c r="B574" s="20"/>
      <c r="E574" s="21"/>
      <c r="F574" s="21"/>
    </row>
    <row r="575" spans="1:6" ht="13" x14ac:dyDescent="0.15">
      <c r="A575" s="20"/>
      <c r="B575" s="20"/>
      <c r="E575" s="21"/>
      <c r="F575" s="21"/>
    </row>
    <row r="576" spans="1:6" ht="13" x14ac:dyDescent="0.15">
      <c r="A576" s="20"/>
      <c r="B576" s="20"/>
      <c r="E576" s="21"/>
      <c r="F576" s="21"/>
    </row>
    <row r="577" spans="1:6" ht="13" x14ac:dyDescent="0.15">
      <c r="A577" s="20"/>
      <c r="B577" s="20"/>
      <c r="E577" s="21"/>
      <c r="F577" s="21"/>
    </row>
    <row r="578" spans="1:6" ht="13" x14ac:dyDescent="0.15">
      <c r="A578" s="20"/>
      <c r="B578" s="20"/>
      <c r="E578" s="21"/>
      <c r="F578" s="21"/>
    </row>
    <row r="579" spans="1:6" ht="13" x14ac:dyDescent="0.15">
      <c r="A579" s="20"/>
      <c r="B579" s="20"/>
      <c r="E579" s="21"/>
      <c r="F579" s="21"/>
    </row>
    <row r="580" spans="1:6" ht="13" x14ac:dyDescent="0.15">
      <c r="A580" s="20"/>
      <c r="B580" s="20"/>
      <c r="E580" s="21"/>
      <c r="F580" s="21"/>
    </row>
    <row r="581" spans="1:6" ht="13" x14ac:dyDescent="0.15">
      <c r="A581" s="20"/>
      <c r="B581" s="20"/>
      <c r="E581" s="21"/>
      <c r="F581" s="21"/>
    </row>
    <row r="582" spans="1:6" ht="13" x14ac:dyDescent="0.15">
      <c r="A582" s="20"/>
      <c r="B582" s="20"/>
      <c r="E582" s="21"/>
      <c r="F582" s="21"/>
    </row>
    <row r="583" spans="1:6" ht="13" x14ac:dyDescent="0.15">
      <c r="A583" s="20"/>
      <c r="B583" s="20"/>
      <c r="E583" s="21"/>
      <c r="F583" s="21"/>
    </row>
    <row r="584" spans="1:6" ht="13" x14ac:dyDescent="0.15">
      <c r="A584" s="20"/>
      <c r="B584" s="20"/>
      <c r="E584" s="21"/>
      <c r="F584" s="21"/>
    </row>
    <row r="585" spans="1:6" ht="13" x14ac:dyDescent="0.15">
      <c r="A585" s="20"/>
      <c r="B585" s="20"/>
      <c r="E585" s="21"/>
      <c r="F585" s="21"/>
    </row>
    <row r="586" spans="1:6" ht="13" x14ac:dyDescent="0.15">
      <c r="A586" s="20"/>
      <c r="B586" s="20"/>
      <c r="E586" s="21"/>
      <c r="F586" s="21"/>
    </row>
    <row r="587" spans="1:6" ht="13" x14ac:dyDescent="0.15">
      <c r="A587" s="20"/>
      <c r="B587" s="20"/>
      <c r="E587" s="21"/>
      <c r="F587" s="21"/>
    </row>
    <row r="588" spans="1:6" ht="13" x14ac:dyDescent="0.15">
      <c r="A588" s="20"/>
      <c r="B588" s="20"/>
      <c r="E588" s="21"/>
      <c r="F588" s="21"/>
    </row>
    <row r="589" spans="1:6" ht="13" x14ac:dyDescent="0.15">
      <c r="A589" s="20"/>
      <c r="B589" s="20"/>
      <c r="E589" s="21"/>
      <c r="F589" s="21"/>
    </row>
    <row r="590" spans="1:6" ht="13" x14ac:dyDescent="0.15">
      <c r="A590" s="20"/>
      <c r="B590" s="20"/>
      <c r="E590" s="21"/>
      <c r="F590" s="21"/>
    </row>
    <row r="591" spans="1:6" ht="13" x14ac:dyDescent="0.15">
      <c r="A591" s="20"/>
      <c r="B591" s="20"/>
      <c r="E591" s="21"/>
      <c r="F591" s="21"/>
    </row>
    <row r="592" spans="1:6" ht="13" x14ac:dyDescent="0.15">
      <c r="A592" s="20"/>
      <c r="B592" s="20"/>
      <c r="E592" s="21"/>
      <c r="F592" s="21"/>
    </row>
    <row r="593" spans="1:6" ht="13" x14ac:dyDescent="0.15">
      <c r="A593" s="20"/>
      <c r="B593" s="20"/>
      <c r="E593" s="21"/>
      <c r="F593" s="21"/>
    </row>
    <row r="594" spans="1:6" ht="13" x14ac:dyDescent="0.15">
      <c r="A594" s="20"/>
      <c r="B594" s="20"/>
      <c r="E594" s="21"/>
      <c r="F594" s="21"/>
    </row>
    <row r="595" spans="1:6" ht="13" x14ac:dyDescent="0.15">
      <c r="A595" s="20"/>
      <c r="B595" s="20"/>
      <c r="E595" s="21"/>
      <c r="F595" s="21"/>
    </row>
    <row r="596" spans="1:6" ht="13" x14ac:dyDescent="0.15">
      <c r="A596" s="20"/>
      <c r="B596" s="20"/>
      <c r="E596" s="21"/>
      <c r="F596" s="21"/>
    </row>
    <row r="597" spans="1:6" ht="13" x14ac:dyDescent="0.15">
      <c r="A597" s="20"/>
      <c r="B597" s="20"/>
      <c r="E597" s="21"/>
      <c r="F597" s="21"/>
    </row>
    <row r="598" spans="1:6" ht="13" x14ac:dyDescent="0.15">
      <c r="A598" s="20"/>
      <c r="B598" s="20"/>
      <c r="E598" s="21"/>
      <c r="F598" s="21"/>
    </row>
    <row r="599" spans="1:6" ht="13" x14ac:dyDescent="0.15">
      <c r="A599" s="20"/>
      <c r="B599" s="20"/>
      <c r="E599" s="21"/>
      <c r="F599" s="21"/>
    </row>
    <row r="600" spans="1:6" ht="13" x14ac:dyDescent="0.15">
      <c r="A600" s="20"/>
      <c r="B600" s="20"/>
      <c r="E600" s="21"/>
      <c r="F600" s="21"/>
    </row>
    <row r="601" spans="1:6" ht="13" x14ac:dyDescent="0.15">
      <c r="A601" s="20"/>
      <c r="B601" s="20"/>
      <c r="E601" s="21"/>
      <c r="F601" s="21"/>
    </row>
    <row r="602" spans="1:6" ht="13" x14ac:dyDescent="0.15">
      <c r="A602" s="20"/>
      <c r="B602" s="20"/>
      <c r="E602" s="21"/>
      <c r="F602" s="21"/>
    </row>
    <row r="603" spans="1:6" ht="13" x14ac:dyDescent="0.15">
      <c r="A603" s="20"/>
      <c r="B603" s="20"/>
      <c r="E603" s="21"/>
      <c r="F603" s="21"/>
    </row>
    <row r="604" spans="1:6" ht="13" x14ac:dyDescent="0.15">
      <c r="A604" s="20"/>
      <c r="B604" s="20"/>
      <c r="E604" s="21"/>
      <c r="F604" s="21"/>
    </row>
    <row r="605" spans="1:6" ht="13" x14ac:dyDescent="0.15">
      <c r="A605" s="20"/>
      <c r="B605" s="20"/>
      <c r="E605" s="21"/>
      <c r="F605" s="21"/>
    </row>
    <row r="606" spans="1:6" ht="13" x14ac:dyDescent="0.15">
      <c r="A606" s="20"/>
      <c r="B606" s="20"/>
      <c r="E606" s="21"/>
      <c r="F606" s="21"/>
    </row>
    <row r="607" spans="1:6" ht="13" x14ac:dyDescent="0.15">
      <c r="A607" s="20"/>
      <c r="B607" s="20"/>
      <c r="E607" s="21"/>
      <c r="F607" s="21"/>
    </row>
    <row r="608" spans="1:6" ht="13" x14ac:dyDescent="0.15">
      <c r="A608" s="20"/>
      <c r="B608" s="20"/>
      <c r="E608" s="21"/>
      <c r="F608" s="21"/>
    </row>
    <row r="609" spans="1:6" ht="13" x14ac:dyDescent="0.15">
      <c r="A609" s="20"/>
      <c r="B609" s="20"/>
      <c r="E609" s="21"/>
      <c r="F609" s="21"/>
    </row>
    <row r="610" spans="1:6" ht="13" x14ac:dyDescent="0.15">
      <c r="A610" s="20"/>
      <c r="B610" s="20"/>
      <c r="E610" s="21"/>
      <c r="F610" s="21"/>
    </row>
    <row r="611" spans="1:6" ht="13" x14ac:dyDescent="0.15">
      <c r="A611" s="20"/>
      <c r="B611" s="20"/>
      <c r="E611" s="21"/>
      <c r="F611" s="21"/>
    </row>
    <row r="612" spans="1:6" ht="13" x14ac:dyDescent="0.15">
      <c r="A612" s="20"/>
      <c r="B612" s="20"/>
      <c r="E612" s="21"/>
      <c r="F612" s="21"/>
    </row>
    <row r="613" spans="1:6" ht="13" x14ac:dyDescent="0.15">
      <c r="A613" s="20"/>
      <c r="B613" s="20"/>
      <c r="E613" s="21"/>
      <c r="F613" s="21"/>
    </row>
    <row r="614" spans="1:6" ht="13" x14ac:dyDescent="0.15">
      <c r="A614" s="20"/>
      <c r="B614" s="20"/>
      <c r="E614" s="21"/>
      <c r="F614" s="21"/>
    </row>
    <row r="615" spans="1:6" ht="13" x14ac:dyDescent="0.15">
      <c r="A615" s="20"/>
      <c r="B615" s="20"/>
      <c r="E615" s="21"/>
      <c r="F615" s="21"/>
    </row>
    <row r="616" spans="1:6" ht="13" x14ac:dyDescent="0.15">
      <c r="A616" s="20"/>
      <c r="B616" s="20"/>
      <c r="E616" s="21"/>
      <c r="F616" s="21"/>
    </row>
    <row r="617" spans="1:6" ht="13" x14ac:dyDescent="0.15">
      <c r="A617" s="20"/>
      <c r="B617" s="20"/>
      <c r="E617" s="21"/>
      <c r="F617" s="21"/>
    </row>
    <row r="618" spans="1:6" ht="13" x14ac:dyDescent="0.15">
      <c r="A618" s="20"/>
      <c r="B618" s="20"/>
      <c r="E618" s="21"/>
      <c r="F618" s="21"/>
    </row>
    <row r="619" spans="1:6" ht="13" x14ac:dyDescent="0.15">
      <c r="A619" s="20"/>
      <c r="B619" s="20"/>
      <c r="E619" s="21"/>
      <c r="F619" s="21"/>
    </row>
    <row r="620" spans="1:6" ht="13" x14ac:dyDescent="0.15">
      <c r="A620" s="20"/>
      <c r="B620" s="20"/>
      <c r="E620" s="21"/>
      <c r="F620" s="21"/>
    </row>
    <row r="621" spans="1:6" ht="13" x14ac:dyDescent="0.15">
      <c r="A621" s="20"/>
      <c r="B621" s="20"/>
      <c r="E621" s="21"/>
      <c r="F621" s="21"/>
    </row>
    <row r="622" spans="1:6" ht="13" x14ac:dyDescent="0.15">
      <c r="A622" s="20"/>
      <c r="B622" s="20"/>
      <c r="E622" s="21"/>
      <c r="F622" s="21"/>
    </row>
    <row r="623" spans="1:6" ht="13" x14ac:dyDescent="0.15">
      <c r="A623" s="20"/>
      <c r="B623" s="20"/>
      <c r="E623" s="21"/>
      <c r="F623" s="21"/>
    </row>
    <row r="624" spans="1:6" ht="13" x14ac:dyDescent="0.15">
      <c r="A624" s="20"/>
      <c r="B624" s="20"/>
      <c r="E624" s="21"/>
      <c r="F624" s="21"/>
    </row>
    <row r="625" spans="1:6" ht="13" x14ac:dyDescent="0.15">
      <c r="A625" s="20"/>
      <c r="B625" s="20"/>
      <c r="E625" s="21"/>
      <c r="F625" s="21"/>
    </row>
    <row r="626" spans="1:6" ht="13" x14ac:dyDescent="0.15">
      <c r="A626" s="20"/>
      <c r="B626" s="20"/>
      <c r="E626" s="21"/>
      <c r="F626" s="21"/>
    </row>
    <row r="627" spans="1:6" ht="13" x14ac:dyDescent="0.15">
      <c r="A627" s="20"/>
      <c r="B627" s="20"/>
      <c r="E627" s="21"/>
      <c r="F627" s="21"/>
    </row>
    <row r="628" spans="1:6" ht="13" x14ac:dyDescent="0.15">
      <c r="A628" s="20"/>
      <c r="B628" s="20"/>
      <c r="E628" s="21"/>
      <c r="F628" s="21"/>
    </row>
    <row r="629" spans="1:6" ht="13" x14ac:dyDescent="0.15">
      <c r="A629" s="20"/>
      <c r="B629" s="20"/>
      <c r="E629" s="21"/>
      <c r="F629" s="21"/>
    </row>
    <row r="630" spans="1:6" ht="13" x14ac:dyDescent="0.15">
      <c r="A630" s="20"/>
      <c r="B630" s="20"/>
      <c r="E630" s="21"/>
      <c r="F630" s="21"/>
    </row>
    <row r="631" spans="1:6" ht="13" x14ac:dyDescent="0.15">
      <c r="A631" s="20"/>
      <c r="B631" s="20"/>
      <c r="E631" s="21"/>
      <c r="F631" s="21"/>
    </row>
    <row r="632" spans="1:6" ht="13" x14ac:dyDescent="0.15">
      <c r="A632" s="20"/>
      <c r="B632" s="20"/>
      <c r="E632" s="21"/>
      <c r="F632" s="21"/>
    </row>
    <row r="633" spans="1:6" ht="13" x14ac:dyDescent="0.15">
      <c r="A633" s="20"/>
      <c r="B633" s="20"/>
      <c r="E633" s="21"/>
      <c r="F633" s="21"/>
    </row>
    <row r="634" spans="1:6" ht="13" x14ac:dyDescent="0.15">
      <c r="A634" s="20"/>
      <c r="B634" s="20"/>
      <c r="E634" s="21"/>
      <c r="F634" s="21"/>
    </row>
    <row r="635" spans="1:6" ht="13" x14ac:dyDescent="0.15">
      <c r="A635" s="20"/>
      <c r="B635" s="20"/>
      <c r="E635" s="21"/>
      <c r="F635" s="21"/>
    </row>
    <row r="636" spans="1:6" ht="13" x14ac:dyDescent="0.15">
      <c r="A636" s="20"/>
      <c r="B636" s="20"/>
      <c r="E636" s="21"/>
      <c r="F636" s="21"/>
    </row>
    <row r="637" spans="1:6" ht="13" x14ac:dyDescent="0.15">
      <c r="A637" s="20"/>
      <c r="B637" s="20"/>
      <c r="E637" s="21"/>
      <c r="F637" s="21"/>
    </row>
    <row r="638" spans="1:6" ht="13" x14ac:dyDescent="0.15">
      <c r="A638" s="20"/>
      <c r="B638" s="20"/>
      <c r="E638" s="21"/>
      <c r="F638" s="21"/>
    </row>
    <row r="639" spans="1:6" ht="13" x14ac:dyDescent="0.15">
      <c r="A639" s="20"/>
      <c r="B639" s="20"/>
      <c r="E639" s="21"/>
      <c r="F639" s="21"/>
    </row>
    <row r="640" spans="1:6" ht="13" x14ac:dyDescent="0.15">
      <c r="A640" s="20"/>
      <c r="B640" s="20"/>
      <c r="E640" s="21"/>
      <c r="F640" s="21"/>
    </row>
    <row r="641" spans="1:6" ht="13" x14ac:dyDescent="0.15">
      <c r="A641" s="20"/>
      <c r="B641" s="20"/>
      <c r="E641" s="21"/>
      <c r="F641" s="21"/>
    </row>
    <row r="642" spans="1:6" ht="13" x14ac:dyDescent="0.15">
      <c r="A642" s="20"/>
      <c r="B642" s="20"/>
      <c r="E642" s="21"/>
      <c r="F642" s="21"/>
    </row>
    <row r="643" spans="1:6" ht="13" x14ac:dyDescent="0.15">
      <c r="A643" s="20"/>
      <c r="B643" s="20"/>
      <c r="E643" s="21"/>
      <c r="F643" s="21"/>
    </row>
    <row r="644" spans="1:6" ht="13" x14ac:dyDescent="0.15">
      <c r="A644" s="20"/>
      <c r="B644" s="20"/>
      <c r="E644" s="21"/>
      <c r="F644" s="21"/>
    </row>
    <row r="645" spans="1:6" ht="13" x14ac:dyDescent="0.15">
      <c r="A645" s="20"/>
      <c r="B645" s="20"/>
      <c r="E645" s="21"/>
      <c r="F645" s="21"/>
    </row>
    <row r="646" spans="1:6" ht="13" x14ac:dyDescent="0.15">
      <c r="A646" s="20"/>
      <c r="B646" s="20"/>
      <c r="E646" s="21"/>
      <c r="F646" s="21"/>
    </row>
    <row r="647" spans="1:6" ht="13" x14ac:dyDescent="0.15">
      <c r="A647" s="20"/>
      <c r="B647" s="20"/>
      <c r="E647" s="21"/>
      <c r="F647" s="21"/>
    </row>
    <row r="648" spans="1:6" ht="13" x14ac:dyDescent="0.15">
      <c r="A648" s="20"/>
      <c r="B648" s="20"/>
      <c r="E648" s="21"/>
      <c r="F648" s="21"/>
    </row>
    <row r="649" spans="1:6" ht="13" x14ac:dyDescent="0.15">
      <c r="A649" s="20"/>
      <c r="B649" s="20"/>
      <c r="E649" s="21"/>
      <c r="F649" s="21"/>
    </row>
    <row r="650" spans="1:6" ht="13" x14ac:dyDescent="0.15">
      <c r="A650" s="20"/>
      <c r="B650" s="20"/>
      <c r="E650" s="21"/>
      <c r="F650" s="21"/>
    </row>
    <row r="651" spans="1:6" ht="13" x14ac:dyDescent="0.15">
      <c r="A651" s="20"/>
      <c r="B651" s="20"/>
      <c r="E651" s="21"/>
      <c r="F651" s="21"/>
    </row>
    <row r="652" spans="1:6" ht="13" x14ac:dyDescent="0.15">
      <c r="A652" s="20"/>
      <c r="B652" s="20"/>
      <c r="E652" s="21"/>
      <c r="F652" s="21"/>
    </row>
    <row r="653" spans="1:6" ht="13" x14ac:dyDescent="0.15">
      <c r="A653" s="20"/>
      <c r="B653" s="20"/>
      <c r="E653" s="21"/>
      <c r="F653" s="21"/>
    </row>
    <row r="654" spans="1:6" ht="13" x14ac:dyDescent="0.15">
      <c r="A654" s="20"/>
      <c r="B654" s="20"/>
      <c r="E654" s="21"/>
      <c r="F654" s="21"/>
    </row>
    <row r="655" spans="1:6" ht="13" x14ac:dyDescent="0.15">
      <c r="A655" s="20"/>
      <c r="B655" s="20"/>
      <c r="E655" s="21"/>
      <c r="F655" s="21"/>
    </row>
    <row r="656" spans="1:6" ht="13" x14ac:dyDescent="0.15">
      <c r="A656" s="20"/>
      <c r="B656" s="20"/>
      <c r="E656" s="21"/>
      <c r="F656" s="21"/>
    </row>
    <row r="657" spans="1:6" ht="13" x14ac:dyDescent="0.15">
      <c r="A657" s="20"/>
      <c r="B657" s="20"/>
      <c r="E657" s="21"/>
      <c r="F657" s="21"/>
    </row>
    <row r="658" spans="1:6" ht="13" x14ac:dyDescent="0.15">
      <c r="A658" s="20"/>
      <c r="B658" s="20"/>
      <c r="E658" s="21"/>
      <c r="F658" s="21"/>
    </row>
    <row r="659" spans="1:6" ht="13" x14ac:dyDescent="0.15">
      <c r="A659" s="20"/>
      <c r="B659" s="20"/>
      <c r="E659" s="21"/>
      <c r="F659" s="21"/>
    </row>
    <row r="660" spans="1:6" ht="13" x14ac:dyDescent="0.15">
      <c r="A660" s="20"/>
      <c r="B660" s="20"/>
      <c r="E660" s="21"/>
      <c r="F660" s="21"/>
    </row>
    <row r="661" spans="1:6" ht="13" x14ac:dyDescent="0.15">
      <c r="A661" s="20"/>
      <c r="B661" s="20"/>
      <c r="E661" s="21"/>
      <c r="F661" s="21"/>
    </row>
    <row r="662" spans="1:6" ht="13" x14ac:dyDescent="0.15">
      <c r="A662" s="20"/>
      <c r="B662" s="20"/>
      <c r="E662" s="21"/>
      <c r="F662" s="21"/>
    </row>
    <row r="663" spans="1:6" ht="13" x14ac:dyDescent="0.15">
      <c r="A663" s="20"/>
      <c r="B663" s="20"/>
      <c r="E663" s="21"/>
      <c r="F663" s="21"/>
    </row>
    <row r="664" spans="1:6" ht="13" x14ac:dyDescent="0.15">
      <c r="A664" s="20"/>
      <c r="B664" s="20"/>
      <c r="E664" s="21"/>
      <c r="F664" s="21"/>
    </row>
    <row r="665" spans="1:6" ht="13" x14ac:dyDescent="0.15">
      <c r="A665" s="20"/>
      <c r="B665" s="20"/>
      <c r="E665" s="21"/>
      <c r="F665" s="21"/>
    </row>
    <row r="666" spans="1:6" ht="13" x14ac:dyDescent="0.15">
      <c r="A666" s="20"/>
      <c r="B666" s="20"/>
      <c r="E666" s="21"/>
      <c r="F666" s="21"/>
    </row>
    <row r="667" spans="1:6" ht="13" x14ac:dyDescent="0.15">
      <c r="A667" s="20"/>
      <c r="B667" s="20"/>
      <c r="E667" s="21"/>
      <c r="F667" s="21"/>
    </row>
    <row r="668" spans="1:6" ht="13" x14ac:dyDescent="0.15">
      <c r="A668" s="20"/>
      <c r="B668" s="20"/>
      <c r="E668" s="21"/>
      <c r="F668" s="21"/>
    </row>
    <row r="669" spans="1:6" ht="13" x14ac:dyDescent="0.15">
      <c r="A669" s="20"/>
      <c r="B669" s="20"/>
      <c r="E669" s="21"/>
      <c r="F669" s="21"/>
    </row>
    <row r="670" spans="1:6" ht="13" x14ac:dyDescent="0.15">
      <c r="A670" s="20"/>
      <c r="B670" s="20"/>
      <c r="E670" s="21"/>
      <c r="F670" s="21"/>
    </row>
    <row r="671" spans="1:6" ht="13" x14ac:dyDescent="0.15">
      <c r="A671" s="20"/>
      <c r="B671" s="20"/>
      <c r="E671" s="21"/>
      <c r="F671" s="21"/>
    </row>
    <row r="672" spans="1:6" ht="13" x14ac:dyDescent="0.15">
      <c r="A672" s="20"/>
      <c r="B672" s="20"/>
      <c r="E672" s="21"/>
      <c r="F672" s="21"/>
    </row>
    <row r="673" spans="1:6" ht="13" x14ac:dyDescent="0.15">
      <c r="A673" s="20"/>
      <c r="B673" s="20"/>
      <c r="E673" s="21"/>
      <c r="F673" s="21"/>
    </row>
    <row r="674" spans="1:6" ht="13" x14ac:dyDescent="0.15">
      <c r="A674" s="20"/>
      <c r="B674" s="20"/>
      <c r="E674" s="21"/>
      <c r="F674" s="21"/>
    </row>
    <row r="675" spans="1:6" ht="13" x14ac:dyDescent="0.15">
      <c r="A675" s="20"/>
      <c r="B675" s="20"/>
      <c r="E675" s="21"/>
      <c r="F675" s="21"/>
    </row>
    <row r="676" spans="1:6" ht="13" x14ac:dyDescent="0.15">
      <c r="A676" s="20"/>
      <c r="B676" s="20"/>
      <c r="E676" s="21"/>
      <c r="F676" s="21"/>
    </row>
    <row r="677" spans="1:6" ht="13" x14ac:dyDescent="0.15">
      <c r="A677" s="20"/>
      <c r="B677" s="20"/>
      <c r="E677" s="21"/>
      <c r="F677" s="21"/>
    </row>
    <row r="678" spans="1:6" ht="13" x14ac:dyDescent="0.15">
      <c r="A678" s="20"/>
      <c r="B678" s="20"/>
      <c r="E678" s="21"/>
      <c r="F678" s="21"/>
    </row>
    <row r="679" spans="1:6" ht="13" x14ac:dyDescent="0.15">
      <c r="A679" s="20"/>
      <c r="B679" s="20"/>
      <c r="E679" s="21"/>
      <c r="F679" s="21"/>
    </row>
    <row r="680" spans="1:6" ht="13" x14ac:dyDescent="0.15">
      <c r="A680" s="20"/>
      <c r="B680" s="20"/>
      <c r="E680" s="21"/>
      <c r="F680" s="21"/>
    </row>
    <row r="681" spans="1:6" ht="13" x14ac:dyDescent="0.15">
      <c r="A681" s="20"/>
      <c r="B681" s="20"/>
      <c r="E681" s="21"/>
      <c r="F681" s="21"/>
    </row>
    <row r="682" spans="1:6" ht="13" x14ac:dyDescent="0.15">
      <c r="A682" s="20"/>
      <c r="B682" s="20"/>
      <c r="E682" s="21"/>
      <c r="F682" s="21"/>
    </row>
    <row r="683" spans="1:6" ht="13" x14ac:dyDescent="0.15">
      <c r="A683" s="20"/>
      <c r="B683" s="20"/>
      <c r="E683" s="21"/>
      <c r="F683" s="21"/>
    </row>
    <row r="684" spans="1:6" ht="13" x14ac:dyDescent="0.15">
      <c r="A684" s="20"/>
      <c r="B684" s="20"/>
      <c r="E684" s="21"/>
      <c r="F684" s="21"/>
    </row>
    <row r="685" spans="1:6" ht="13" x14ac:dyDescent="0.15">
      <c r="A685" s="20"/>
      <c r="B685" s="20"/>
      <c r="E685" s="21"/>
      <c r="F685" s="21"/>
    </row>
    <row r="686" spans="1:6" ht="13" x14ac:dyDescent="0.15">
      <c r="A686" s="20"/>
      <c r="B686" s="20"/>
      <c r="E686" s="21"/>
      <c r="F686" s="21"/>
    </row>
    <row r="687" spans="1:6" ht="13" x14ac:dyDescent="0.15">
      <c r="A687" s="20"/>
      <c r="B687" s="20"/>
      <c r="E687" s="21"/>
      <c r="F687" s="21"/>
    </row>
    <row r="688" spans="1:6" ht="13" x14ac:dyDescent="0.15">
      <c r="A688" s="20"/>
      <c r="B688" s="20"/>
      <c r="E688" s="21"/>
      <c r="F688" s="21"/>
    </row>
    <row r="689" spans="1:6" ht="13" x14ac:dyDescent="0.15">
      <c r="A689" s="20"/>
      <c r="B689" s="20"/>
      <c r="E689" s="21"/>
      <c r="F689" s="21"/>
    </row>
    <row r="690" spans="1:6" ht="13" x14ac:dyDescent="0.15">
      <c r="A690" s="20"/>
      <c r="B690" s="20"/>
      <c r="E690" s="21"/>
      <c r="F690" s="21"/>
    </row>
    <row r="691" spans="1:6" ht="13" x14ac:dyDescent="0.15">
      <c r="A691" s="20"/>
      <c r="B691" s="20"/>
      <c r="E691" s="21"/>
      <c r="F691" s="21"/>
    </row>
    <row r="692" spans="1:6" ht="13" x14ac:dyDescent="0.15">
      <c r="A692" s="20"/>
      <c r="B692" s="20"/>
      <c r="E692" s="21"/>
      <c r="F692" s="21"/>
    </row>
    <row r="693" spans="1:6" ht="13" x14ac:dyDescent="0.15">
      <c r="A693" s="20"/>
      <c r="B693" s="20"/>
      <c r="E693" s="21"/>
      <c r="F693" s="21"/>
    </row>
    <row r="694" spans="1:6" ht="13" x14ac:dyDescent="0.15">
      <c r="A694" s="20"/>
      <c r="B694" s="20"/>
      <c r="E694" s="21"/>
      <c r="F694" s="21"/>
    </row>
    <row r="695" spans="1:6" ht="13" x14ac:dyDescent="0.15">
      <c r="A695" s="20"/>
      <c r="B695" s="20"/>
      <c r="E695" s="21"/>
      <c r="F695" s="21"/>
    </row>
    <row r="696" spans="1:6" ht="13" x14ac:dyDescent="0.15">
      <c r="A696" s="20"/>
      <c r="B696" s="20"/>
      <c r="E696" s="21"/>
      <c r="F696" s="21"/>
    </row>
    <row r="697" spans="1:6" ht="13" x14ac:dyDescent="0.15">
      <c r="A697" s="20"/>
      <c r="B697" s="20"/>
      <c r="E697" s="21"/>
      <c r="F697" s="21"/>
    </row>
    <row r="698" spans="1:6" ht="13" x14ac:dyDescent="0.15">
      <c r="A698" s="20"/>
      <c r="B698" s="20"/>
      <c r="E698" s="21"/>
      <c r="F698" s="21"/>
    </row>
    <row r="699" spans="1:6" ht="13" x14ac:dyDescent="0.15">
      <c r="A699" s="20"/>
      <c r="B699" s="20"/>
      <c r="E699" s="21"/>
      <c r="F699" s="21"/>
    </row>
    <row r="700" spans="1:6" ht="13" x14ac:dyDescent="0.15">
      <c r="A700" s="20"/>
      <c r="B700" s="20"/>
      <c r="E700" s="21"/>
      <c r="F700" s="21"/>
    </row>
    <row r="701" spans="1:6" ht="13" x14ac:dyDescent="0.15">
      <c r="A701" s="20"/>
      <c r="B701" s="20"/>
      <c r="E701" s="21"/>
      <c r="F701" s="21"/>
    </row>
    <row r="702" spans="1:6" ht="13" x14ac:dyDescent="0.15">
      <c r="A702" s="20"/>
      <c r="B702" s="20"/>
      <c r="E702" s="21"/>
      <c r="F702" s="21"/>
    </row>
    <row r="703" spans="1:6" ht="13" x14ac:dyDescent="0.15">
      <c r="A703" s="20"/>
      <c r="B703" s="20"/>
      <c r="E703" s="21"/>
      <c r="F703" s="21"/>
    </row>
    <row r="704" spans="1:6" ht="13" x14ac:dyDescent="0.15">
      <c r="A704" s="20"/>
      <c r="B704" s="20"/>
      <c r="E704" s="21"/>
      <c r="F704" s="21"/>
    </row>
    <row r="705" spans="1:6" ht="13" x14ac:dyDescent="0.15">
      <c r="A705" s="20"/>
      <c r="B705" s="20"/>
      <c r="E705" s="21"/>
      <c r="F705" s="21"/>
    </row>
    <row r="706" spans="1:6" ht="13" x14ac:dyDescent="0.15">
      <c r="A706" s="20"/>
      <c r="B706" s="20"/>
      <c r="E706" s="21"/>
      <c r="F706" s="21"/>
    </row>
    <row r="707" spans="1:6" ht="13" x14ac:dyDescent="0.15">
      <c r="A707" s="20"/>
      <c r="B707" s="20"/>
      <c r="E707" s="21"/>
      <c r="F707" s="21"/>
    </row>
    <row r="708" spans="1:6" ht="13" x14ac:dyDescent="0.15">
      <c r="A708" s="20"/>
      <c r="B708" s="20"/>
      <c r="E708" s="21"/>
      <c r="F708" s="21"/>
    </row>
    <row r="709" spans="1:6" ht="13" x14ac:dyDescent="0.15">
      <c r="A709" s="20"/>
      <c r="B709" s="20"/>
      <c r="E709" s="21"/>
      <c r="F709" s="21"/>
    </row>
    <row r="710" spans="1:6" ht="13" x14ac:dyDescent="0.15">
      <c r="A710" s="20"/>
      <c r="B710" s="20"/>
      <c r="E710" s="21"/>
      <c r="F710" s="21"/>
    </row>
    <row r="711" spans="1:6" ht="13" x14ac:dyDescent="0.15">
      <c r="A711" s="20"/>
      <c r="B711" s="20"/>
      <c r="E711" s="21"/>
      <c r="F711" s="21"/>
    </row>
    <row r="712" spans="1:6" ht="13" x14ac:dyDescent="0.15">
      <c r="A712" s="20"/>
      <c r="B712" s="20"/>
      <c r="E712" s="21"/>
      <c r="F712" s="21"/>
    </row>
    <row r="713" spans="1:6" ht="13" x14ac:dyDescent="0.15">
      <c r="A713" s="20"/>
      <c r="B713" s="20"/>
      <c r="E713" s="21"/>
      <c r="F713" s="21"/>
    </row>
    <row r="714" spans="1:6" ht="13" x14ac:dyDescent="0.15">
      <c r="A714" s="20"/>
      <c r="B714" s="20"/>
      <c r="E714" s="21"/>
      <c r="F714" s="21"/>
    </row>
    <row r="715" spans="1:6" ht="13" x14ac:dyDescent="0.15">
      <c r="A715" s="20"/>
      <c r="B715" s="20"/>
      <c r="E715" s="21"/>
      <c r="F715" s="21"/>
    </row>
    <row r="716" spans="1:6" ht="13" x14ac:dyDescent="0.15">
      <c r="A716" s="20"/>
      <c r="B716" s="20"/>
      <c r="E716" s="21"/>
      <c r="F716" s="21"/>
    </row>
    <row r="717" spans="1:6" ht="13" x14ac:dyDescent="0.15">
      <c r="A717" s="20"/>
      <c r="B717" s="20"/>
      <c r="E717" s="21"/>
      <c r="F717" s="21"/>
    </row>
    <row r="718" spans="1:6" ht="13" x14ac:dyDescent="0.15">
      <c r="A718" s="20"/>
      <c r="B718" s="20"/>
      <c r="E718" s="21"/>
      <c r="F718" s="21"/>
    </row>
    <row r="719" spans="1:6" ht="13" x14ac:dyDescent="0.15">
      <c r="A719" s="20"/>
      <c r="B719" s="20"/>
      <c r="E719" s="21"/>
      <c r="F719" s="21"/>
    </row>
    <row r="720" spans="1:6" ht="13" x14ac:dyDescent="0.15">
      <c r="A720" s="20"/>
      <c r="B720" s="20"/>
      <c r="E720" s="21"/>
      <c r="F720" s="21"/>
    </row>
    <row r="721" spans="1:6" ht="13" x14ac:dyDescent="0.15">
      <c r="A721" s="20"/>
      <c r="B721" s="20"/>
      <c r="E721" s="21"/>
      <c r="F721" s="21"/>
    </row>
    <row r="722" spans="1:6" ht="13" x14ac:dyDescent="0.15">
      <c r="A722" s="20"/>
      <c r="B722" s="20"/>
      <c r="E722" s="21"/>
      <c r="F722" s="21"/>
    </row>
    <row r="723" spans="1:6" ht="13" x14ac:dyDescent="0.15">
      <c r="A723" s="20"/>
      <c r="B723" s="20"/>
      <c r="E723" s="21"/>
      <c r="F723" s="21"/>
    </row>
    <row r="724" spans="1:6" ht="13" x14ac:dyDescent="0.15">
      <c r="A724" s="20"/>
      <c r="B724" s="20"/>
      <c r="E724" s="21"/>
      <c r="F724" s="21"/>
    </row>
    <row r="725" spans="1:6" ht="13" x14ac:dyDescent="0.15">
      <c r="A725" s="20"/>
      <c r="B725" s="20"/>
      <c r="E725" s="21"/>
      <c r="F725" s="21"/>
    </row>
    <row r="726" spans="1:6" ht="13" x14ac:dyDescent="0.15">
      <c r="A726" s="20"/>
      <c r="B726" s="20"/>
      <c r="E726" s="21"/>
      <c r="F726" s="21"/>
    </row>
    <row r="727" spans="1:6" ht="13" x14ac:dyDescent="0.15">
      <c r="A727" s="20"/>
      <c r="B727" s="20"/>
      <c r="E727" s="21"/>
      <c r="F727" s="21"/>
    </row>
    <row r="728" spans="1:6" ht="13" x14ac:dyDescent="0.15">
      <c r="A728" s="20"/>
      <c r="B728" s="20"/>
      <c r="E728" s="21"/>
      <c r="F728" s="21"/>
    </row>
    <row r="729" spans="1:6" ht="13" x14ac:dyDescent="0.15">
      <c r="A729" s="20"/>
      <c r="B729" s="20"/>
      <c r="E729" s="21"/>
      <c r="F729" s="21"/>
    </row>
    <row r="730" spans="1:6" ht="13" x14ac:dyDescent="0.15">
      <c r="A730" s="20"/>
      <c r="B730" s="20"/>
      <c r="E730" s="21"/>
      <c r="F730" s="21"/>
    </row>
    <row r="731" spans="1:6" ht="13" x14ac:dyDescent="0.15">
      <c r="A731" s="20"/>
      <c r="B731" s="20"/>
      <c r="E731" s="21"/>
      <c r="F731" s="21"/>
    </row>
    <row r="732" spans="1:6" ht="13" x14ac:dyDescent="0.15">
      <c r="A732" s="20"/>
      <c r="B732" s="20"/>
      <c r="E732" s="21"/>
      <c r="F732" s="21"/>
    </row>
    <row r="733" spans="1:6" ht="13" x14ac:dyDescent="0.15">
      <c r="A733" s="20"/>
      <c r="B733" s="20"/>
      <c r="E733" s="21"/>
      <c r="F733" s="21"/>
    </row>
    <row r="734" spans="1:6" ht="13" x14ac:dyDescent="0.15">
      <c r="A734" s="20"/>
      <c r="B734" s="20"/>
      <c r="E734" s="21"/>
      <c r="F734" s="21"/>
    </row>
    <row r="735" spans="1:6" ht="13" x14ac:dyDescent="0.15">
      <c r="A735" s="20"/>
      <c r="B735" s="20"/>
      <c r="E735" s="21"/>
      <c r="F735" s="21"/>
    </row>
    <row r="736" spans="1:6" ht="13" x14ac:dyDescent="0.15">
      <c r="A736" s="20"/>
      <c r="B736" s="20"/>
      <c r="E736" s="21"/>
      <c r="F736" s="21"/>
    </row>
    <row r="737" spans="1:6" ht="13" x14ac:dyDescent="0.15">
      <c r="A737" s="20"/>
      <c r="B737" s="20"/>
      <c r="E737" s="21"/>
      <c r="F737" s="21"/>
    </row>
    <row r="738" spans="1:6" ht="13" x14ac:dyDescent="0.15">
      <c r="A738" s="20"/>
      <c r="B738" s="20"/>
      <c r="E738" s="21"/>
      <c r="F738" s="21"/>
    </row>
    <row r="739" spans="1:6" ht="13" x14ac:dyDescent="0.15">
      <c r="A739" s="20"/>
      <c r="B739" s="20"/>
      <c r="E739" s="21"/>
      <c r="F739" s="21"/>
    </row>
    <row r="740" spans="1:6" ht="13" x14ac:dyDescent="0.15">
      <c r="A740" s="20"/>
      <c r="B740" s="20"/>
      <c r="E740" s="21"/>
      <c r="F740" s="21"/>
    </row>
    <row r="741" spans="1:6" ht="13" x14ac:dyDescent="0.15">
      <c r="A741" s="20"/>
      <c r="B741" s="20"/>
      <c r="E741" s="21"/>
      <c r="F741" s="21"/>
    </row>
    <row r="742" spans="1:6" ht="13" x14ac:dyDescent="0.15">
      <c r="A742" s="20"/>
      <c r="B742" s="20"/>
      <c r="E742" s="21"/>
      <c r="F742" s="21"/>
    </row>
    <row r="743" spans="1:6" ht="13" x14ac:dyDescent="0.15">
      <c r="A743" s="20"/>
      <c r="B743" s="20"/>
      <c r="E743" s="21"/>
      <c r="F743" s="21"/>
    </row>
    <row r="744" spans="1:6" ht="13" x14ac:dyDescent="0.15">
      <c r="A744" s="20"/>
      <c r="B744" s="20"/>
      <c r="E744" s="21"/>
      <c r="F744" s="21"/>
    </row>
    <row r="745" spans="1:6" ht="13" x14ac:dyDescent="0.15">
      <c r="A745" s="20"/>
      <c r="B745" s="20"/>
      <c r="E745" s="21"/>
      <c r="F745" s="21"/>
    </row>
    <row r="746" spans="1:6" ht="13" x14ac:dyDescent="0.15">
      <c r="A746" s="20"/>
      <c r="B746" s="20"/>
      <c r="E746" s="21"/>
      <c r="F746" s="21"/>
    </row>
    <row r="747" spans="1:6" ht="13" x14ac:dyDescent="0.15">
      <c r="A747" s="20"/>
      <c r="B747" s="20"/>
      <c r="E747" s="21"/>
      <c r="F747" s="21"/>
    </row>
    <row r="748" spans="1:6" ht="13" x14ac:dyDescent="0.15">
      <c r="A748" s="20"/>
      <c r="B748" s="20"/>
      <c r="E748" s="21"/>
      <c r="F748" s="21"/>
    </row>
    <row r="749" spans="1:6" ht="13" x14ac:dyDescent="0.15">
      <c r="A749" s="20"/>
      <c r="B749" s="20"/>
      <c r="E749" s="21"/>
      <c r="F749" s="21"/>
    </row>
    <row r="750" spans="1:6" ht="13" x14ac:dyDescent="0.15">
      <c r="A750" s="20"/>
      <c r="B750" s="20"/>
      <c r="E750" s="21"/>
      <c r="F750" s="21"/>
    </row>
    <row r="751" spans="1:6" ht="13" x14ac:dyDescent="0.15">
      <c r="A751" s="20"/>
      <c r="B751" s="20"/>
      <c r="E751" s="21"/>
      <c r="F751" s="21"/>
    </row>
    <row r="752" spans="1:6" ht="13" x14ac:dyDescent="0.15">
      <c r="A752" s="20"/>
      <c r="B752" s="20"/>
      <c r="E752" s="21"/>
      <c r="F752" s="21"/>
    </row>
    <row r="753" spans="1:6" ht="13" x14ac:dyDescent="0.15">
      <c r="A753" s="20"/>
      <c r="B753" s="20"/>
      <c r="E753" s="21"/>
      <c r="F753" s="21"/>
    </row>
    <row r="754" spans="1:6" ht="13" x14ac:dyDescent="0.15">
      <c r="A754" s="20"/>
      <c r="B754" s="20"/>
      <c r="E754" s="21"/>
      <c r="F754" s="21"/>
    </row>
    <row r="755" spans="1:6" ht="13" x14ac:dyDescent="0.15">
      <c r="A755" s="20"/>
      <c r="B755" s="20"/>
      <c r="E755" s="21"/>
      <c r="F755" s="21"/>
    </row>
    <row r="756" spans="1:6" ht="13" x14ac:dyDescent="0.15">
      <c r="A756" s="20"/>
      <c r="B756" s="20"/>
      <c r="E756" s="21"/>
      <c r="F756" s="21"/>
    </row>
    <row r="757" spans="1:6" ht="13" x14ac:dyDescent="0.15">
      <c r="A757" s="20"/>
      <c r="B757" s="20"/>
      <c r="E757" s="21"/>
      <c r="F757" s="21"/>
    </row>
    <row r="758" spans="1:6" ht="13" x14ac:dyDescent="0.15">
      <c r="A758" s="20"/>
      <c r="B758" s="20"/>
      <c r="E758" s="21"/>
      <c r="F758" s="21"/>
    </row>
    <row r="759" spans="1:6" ht="13" x14ac:dyDescent="0.15">
      <c r="A759" s="20"/>
      <c r="B759" s="20"/>
      <c r="E759" s="21"/>
      <c r="F759" s="21"/>
    </row>
    <row r="760" spans="1:6" ht="13" x14ac:dyDescent="0.15">
      <c r="A760" s="20"/>
      <c r="B760" s="20"/>
      <c r="E760" s="21"/>
      <c r="F760" s="21"/>
    </row>
    <row r="761" spans="1:6" ht="13" x14ac:dyDescent="0.15">
      <c r="A761" s="20"/>
      <c r="B761" s="20"/>
      <c r="E761" s="21"/>
      <c r="F761" s="21"/>
    </row>
    <row r="762" spans="1:6" ht="13" x14ac:dyDescent="0.15">
      <c r="A762" s="20"/>
      <c r="B762" s="20"/>
      <c r="E762" s="21"/>
      <c r="F762" s="21"/>
    </row>
    <row r="763" spans="1:6" ht="13" x14ac:dyDescent="0.15">
      <c r="A763" s="20"/>
      <c r="B763" s="20"/>
      <c r="E763" s="21"/>
      <c r="F763" s="21"/>
    </row>
    <row r="764" spans="1:6" ht="13" x14ac:dyDescent="0.15">
      <c r="A764" s="20"/>
      <c r="B764" s="20"/>
      <c r="E764" s="21"/>
      <c r="F764" s="21"/>
    </row>
    <row r="765" spans="1:6" ht="13" x14ac:dyDescent="0.15">
      <c r="A765" s="20"/>
      <c r="B765" s="20"/>
      <c r="E765" s="21"/>
      <c r="F765" s="21"/>
    </row>
    <row r="766" spans="1:6" ht="13" x14ac:dyDescent="0.15">
      <c r="A766" s="20"/>
      <c r="B766" s="20"/>
      <c r="E766" s="21"/>
      <c r="F766" s="21"/>
    </row>
    <row r="767" spans="1:6" ht="13" x14ac:dyDescent="0.15">
      <c r="A767" s="20"/>
      <c r="B767" s="20"/>
      <c r="E767" s="21"/>
      <c r="F767" s="21"/>
    </row>
    <row r="768" spans="1:6" ht="13" x14ac:dyDescent="0.15">
      <c r="A768" s="20"/>
      <c r="B768" s="20"/>
      <c r="E768" s="21"/>
      <c r="F768" s="21"/>
    </row>
    <row r="769" spans="1:6" ht="13" x14ac:dyDescent="0.15">
      <c r="A769" s="20"/>
      <c r="B769" s="20"/>
      <c r="E769" s="21"/>
      <c r="F769" s="21"/>
    </row>
    <row r="770" spans="1:6" ht="13" x14ac:dyDescent="0.15">
      <c r="A770" s="20"/>
      <c r="B770" s="20"/>
      <c r="E770" s="21"/>
      <c r="F770" s="21"/>
    </row>
    <row r="771" spans="1:6" ht="13" x14ac:dyDescent="0.15">
      <c r="A771" s="20"/>
      <c r="B771" s="20"/>
      <c r="E771" s="21"/>
      <c r="F771" s="21"/>
    </row>
    <row r="772" spans="1:6" ht="13" x14ac:dyDescent="0.15">
      <c r="A772" s="20"/>
      <c r="B772" s="20"/>
      <c r="E772" s="21"/>
      <c r="F772" s="21"/>
    </row>
    <row r="773" spans="1:6" ht="13" x14ac:dyDescent="0.15">
      <c r="A773" s="20"/>
      <c r="B773" s="20"/>
      <c r="E773" s="21"/>
      <c r="F773" s="21"/>
    </row>
    <row r="774" spans="1:6" ht="13" x14ac:dyDescent="0.15">
      <c r="A774" s="20"/>
      <c r="B774" s="20"/>
      <c r="E774" s="21"/>
      <c r="F774" s="21"/>
    </row>
    <row r="775" spans="1:6" ht="13" x14ac:dyDescent="0.15">
      <c r="A775" s="20"/>
      <c r="B775" s="20"/>
      <c r="E775" s="21"/>
      <c r="F775" s="21"/>
    </row>
    <row r="776" spans="1:6" ht="13" x14ac:dyDescent="0.15">
      <c r="A776" s="20"/>
      <c r="B776" s="20"/>
      <c r="E776" s="21"/>
      <c r="F776" s="21"/>
    </row>
    <row r="777" spans="1:6" ht="13" x14ac:dyDescent="0.15">
      <c r="A777" s="20"/>
      <c r="B777" s="20"/>
      <c r="E777" s="21"/>
      <c r="F777" s="21"/>
    </row>
    <row r="778" spans="1:6" ht="13" x14ac:dyDescent="0.15">
      <c r="A778" s="20"/>
      <c r="B778" s="20"/>
      <c r="E778" s="21"/>
      <c r="F778" s="21"/>
    </row>
    <row r="779" spans="1:6" ht="13" x14ac:dyDescent="0.15">
      <c r="A779" s="20"/>
      <c r="B779" s="20"/>
      <c r="E779" s="21"/>
      <c r="F779" s="21"/>
    </row>
    <row r="780" spans="1:6" ht="13" x14ac:dyDescent="0.15">
      <c r="A780" s="20"/>
      <c r="B780" s="20"/>
      <c r="E780" s="21"/>
      <c r="F780" s="21"/>
    </row>
    <row r="781" spans="1:6" ht="13" x14ac:dyDescent="0.15">
      <c r="A781" s="20"/>
      <c r="B781" s="20"/>
      <c r="E781" s="21"/>
      <c r="F781" s="21"/>
    </row>
    <row r="782" spans="1:6" ht="13" x14ac:dyDescent="0.15">
      <c r="A782" s="20"/>
      <c r="B782" s="20"/>
      <c r="E782" s="21"/>
      <c r="F782" s="21"/>
    </row>
    <row r="783" spans="1:6" ht="13" x14ac:dyDescent="0.15">
      <c r="A783" s="20"/>
      <c r="B783" s="20"/>
      <c r="E783" s="21"/>
      <c r="F783" s="21"/>
    </row>
    <row r="784" spans="1:6" ht="13" x14ac:dyDescent="0.15">
      <c r="A784" s="20"/>
      <c r="B784" s="20"/>
      <c r="E784" s="21"/>
      <c r="F784" s="21"/>
    </row>
    <row r="785" spans="1:6" ht="13" x14ac:dyDescent="0.15">
      <c r="A785" s="20"/>
      <c r="B785" s="20"/>
      <c r="E785" s="21"/>
      <c r="F785" s="21"/>
    </row>
    <row r="786" spans="1:6" ht="13" x14ac:dyDescent="0.15">
      <c r="A786" s="20"/>
      <c r="B786" s="20"/>
      <c r="E786" s="21"/>
      <c r="F786" s="21"/>
    </row>
    <row r="787" spans="1:6" ht="13" x14ac:dyDescent="0.15">
      <c r="A787" s="20"/>
      <c r="B787" s="20"/>
      <c r="E787" s="21"/>
      <c r="F787" s="21"/>
    </row>
    <row r="788" spans="1:6" ht="13" x14ac:dyDescent="0.15">
      <c r="A788" s="20"/>
      <c r="B788" s="20"/>
      <c r="E788" s="21"/>
      <c r="F788" s="21"/>
    </row>
    <row r="789" spans="1:6" ht="13" x14ac:dyDescent="0.15">
      <c r="A789" s="20"/>
      <c r="B789" s="20"/>
      <c r="E789" s="21"/>
      <c r="F789" s="21"/>
    </row>
    <row r="790" spans="1:6" ht="13" x14ac:dyDescent="0.15">
      <c r="A790" s="20"/>
      <c r="B790" s="20"/>
      <c r="E790" s="21"/>
      <c r="F790" s="21"/>
    </row>
    <row r="791" spans="1:6" ht="13" x14ac:dyDescent="0.15">
      <c r="A791" s="20"/>
      <c r="B791" s="20"/>
      <c r="E791" s="21"/>
      <c r="F791" s="21"/>
    </row>
    <row r="792" spans="1:6" ht="13" x14ac:dyDescent="0.15">
      <c r="A792" s="20"/>
      <c r="B792" s="20"/>
      <c r="E792" s="21"/>
      <c r="F792" s="21"/>
    </row>
    <row r="793" spans="1:6" ht="13" x14ac:dyDescent="0.15">
      <c r="A793" s="20"/>
      <c r="B793" s="20"/>
      <c r="E793" s="21"/>
      <c r="F793" s="21"/>
    </row>
    <row r="794" spans="1:6" ht="13" x14ac:dyDescent="0.15">
      <c r="A794" s="20"/>
      <c r="B794" s="20"/>
      <c r="E794" s="21"/>
      <c r="F794" s="21"/>
    </row>
    <row r="795" spans="1:6" ht="13" x14ac:dyDescent="0.15">
      <c r="A795" s="20"/>
      <c r="B795" s="20"/>
      <c r="E795" s="21"/>
      <c r="F795" s="21"/>
    </row>
    <row r="796" spans="1:6" ht="13" x14ac:dyDescent="0.15">
      <c r="A796" s="20"/>
      <c r="B796" s="20"/>
      <c r="E796" s="21"/>
      <c r="F796" s="21"/>
    </row>
    <row r="797" spans="1:6" ht="13" x14ac:dyDescent="0.15">
      <c r="A797" s="20"/>
      <c r="B797" s="20"/>
      <c r="E797" s="21"/>
      <c r="F797" s="21"/>
    </row>
    <row r="798" spans="1:6" ht="13" x14ac:dyDescent="0.15">
      <c r="A798" s="20"/>
      <c r="B798" s="20"/>
      <c r="E798" s="21"/>
      <c r="F798" s="21"/>
    </row>
    <row r="799" spans="1:6" ht="13" x14ac:dyDescent="0.15">
      <c r="A799" s="20"/>
      <c r="B799" s="20"/>
      <c r="E799" s="21"/>
      <c r="F799" s="21"/>
    </row>
    <row r="800" spans="1:6" ht="13" x14ac:dyDescent="0.15">
      <c r="A800" s="20"/>
      <c r="B800" s="20"/>
      <c r="E800" s="21"/>
      <c r="F800" s="21"/>
    </row>
    <row r="801" spans="1:6" ht="13" x14ac:dyDescent="0.15">
      <c r="A801" s="20"/>
      <c r="B801" s="20"/>
      <c r="E801" s="21"/>
      <c r="F801" s="21"/>
    </row>
    <row r="802" spans="1:6" ht="13" x14ac:dyDescent="0.15">
      <c r="A802" s="20"/>
      <c r="B802" s="20"/>
      <c r="E802" s="21"/>
      <c r="F802" s="21"/>
    </row>
    <row r="803" spans="1:6" ht="13" x14ac:dyDescent="0.15">
      <c r="A803" s="20"/>
      <c r="B803" s="20"/>
      <c r="E803" s="21"/>
      <c r="F803" s="21"/>
    </row>
    <row r="804" spans="1:6" ht="13" x14ac:dyDescent="0.15">
      <c r="A804" s="20"/>
      <c r="B804" s="20"/>
      <c r="E804" s="21"/>
      <c r="F804" s="21"/>
    </row>
    <row r="805" spans="1:6" ht="13" x14ac:dyDescent="0.15">
      <c r="A805" s="20"/>
      <c r="B805" s="20"/>
      <c r="E805" s="21"/>
      <c r="F805" s="21"/>
    </row>
    <row r="806" spans="1:6" ht="13" x14ac:dyDescent="0.15">
      <c r="A806" s="20"/>
      <c r="B806" s="20"/>
      <c r="E806" s="21"/>
      <c r="F806" s="21"/>
    </row>
    <row r="807" spans="1:6" ht="13" x14ac:dyDescent="0.15">
      <c r="A807" s="20"/>
      <c r="B807" s="20"/>
      <c r="E807" s="21"/>
      <c r="F807" s="21"/>
    </row>
    <row r="808" spans="1:6" ht="13" x14ac:dyDescent="0.15">
      <c r="A808" s="20"/>
      <c r="B808" s="20"/>
      <c r="E808" s="21"/>
      <c r="F808" s="21"/>
    </row>
    <row r="809" spans="1:6" ht="13" x14ac:dyDescent="0.15">
      <c r="A809" s="20"/>
      <c r="B809" s="20"/>
      <c r="E809" s="21"/>
      <c r="F809" s="21"/>
    </row>
    <row r="810" spans="1:6" ht="13" x14ac:dyDescent="0.15">
      <c r="A810" s="20"/>
      <c r="B810" s="20"/>
      <c r="E810" s="21"/>
      <c r="F810" s="21"/>
    </row>
    <row r="811" spans="1:6" ht="13" x14ac:dyDescent="0.15">
      <c r="A811" s="20"/>
      <c r="B811" s="20"/>
      <c r="E811" s="21"/>
      <c r="F811" s="21"/>
    </row>
    <row r="812" spans="1:6" ht="13" x14ac:dyDescent="0.15">
      <c r="A812" s="20"/>
      <c r="B812" s="20"/>
      <c r="E812" s="21"/>
      <c r="F812" s="21"/>
    </row>
    <row r="813" spans="1:6" ht="13" x14ac:dyDescent="0.15">
      <c r="A813" s="20"/>
      <c r="B813" s="20"/>
      <c r="E813" s="21"/>
      <c r="F813" s="21"/>
    </row>
    <row r="814" spans="1:6" ht="13" x14ac:dyDescent="0.15">
      <c r="A814" s="20"/>
      <c r="B814" s="20"/>
      <c r="E814" s="21"/>
      <c r="F814" s="21"/>
    </row>
    <row r="815" spans="1:6" ht="13" x14ac:dyDescent="0.15">
      <c r="A815" s="20"/>
      <c r="B815" s="20"/>
      <c r="E815" s="21"/>
      <c r="F815" s="21"/>
    </row>
    <row r="816" spans="1:6" ht="13" x14ac:dyDescent="0.15">
      <c r="A816" s="20"/>
      <c r="B816" s="20"/>
      <c r="E816" s="21"/>
      <c r="F816" s="21"/>
    </row>
    <row r="817" spans="1:6" ht="13" x14ac:dyDescent="0.15">
      <c r="A817" s="20"/>
      <c r="B817" s="20"/>
      <c r="E817" s="21"/>
      <c r="F817" s="21"/>
    </row>
    <row r="818" spans="1:6" ht="13" x14ac:dyDescent="0.15">
      <c r="A818" s="20"/>
      <c r="B818" s="20"/>
      <c r="E818" s="21"/>
      <c r="F818" s="21"/>
    </row>
    <row r="819" spans="1:6" ht="13" x14ac:dyDescent="0.15">
      <c r="A819" s="20"/>
      <c r="B819" s="20"/>
      <c r="E819" s="21"/>
      <c r="F819" s="21"/>
    </row>
    <row r="820" spans="1:6" ht="13" x14ac:dyDescent="0.15">
      <c r="A820" s="20"/>
      <c r="B820" s="20"/>
      <c r="E820" s="21"/>
      <c r="F820" s="21"/>
    </row>
    <row r="821" spans="1:6" ht="13" x14ac:dyDescent="0.15">
      <c r="A821" s="20"/>
      <c r="B821" s="20"/>
      <c r="E821" s="21"/>
      <c r="F821" s="21"/>
    </row>
    <row r="822" spans="1:6" ht="13" x14ac:dyDescent="0.15">
      <c r="A822" s="20"/>
      <c r="B822" s="20"/>
      <c r="E822" s="21"/>
      <c r="F822" s="21"/>
    </row>
    <row r="823" spans="1:6" ht="13" x14ac:dyDescent="0.15">
      <c r="A823" s="20"/>
      <c r="B823" s="20"/>
      <c r="E823" s="21"/>
      <c r="F823" s="21"/>
    </row>
    <row r="824" spans="1:6" ht="13" x14ac:dyDescent="0.15">
      <c r="A824" s="20"/>
      <c r="B824" s="20"/>
      <c r="E824" s="21"/>
      <c r="F824" s="21"/>
    </row>
    <row r="825" spans="1:6" ht="13" x14ac:dyDescent="0.15">
      <c r="A825" s="20"/>
      <c r="B825" s="20"/>
      <c r="E825" s="21"/>
      <c r="F825" s="21"/>
    </row>
    <row r="826" spans="1:6" ht="13" x14ac:dyDescent="0.15">
      <c r="A826" s="20"/>
      <c r="B826" s="20"/>
      <c r="E826" s="21"/>
      <c r="F826" s="21"/>
    </row>
    <row r="827" spans="1:6" ht="13" x14ac:dyDescent="0.15">
      <c r="A827" s="20"/>
      <c r="B827" s="20"/>
      <c r="E827" s="21"/>
      <c r="F827" s="21"/>
    </row>
    <row r="828" spans="1:6" ht="13" x14ac:dyDescent="0.15">
      <c r="A828" s="20"/>
      <c r="B828" s="20"/>
      <c r="E828" s="21"/>
      <c r="F828" s="21"/>
    </row>
    <row r="829" spans="1:6" ht="13" x14ac:dyDescent="0.15">
      <c r="A829" s="20"/>
      <c r="B829" s="20"/>
      <c r="E829" s="21"/>
      <c r="F829" s="21"/>
    </row>
    <row r="830" spans="1:6" ht="13" x14ac:dyDescent="0.15">
      <c r="A830" s="20"/>
      <c r="B830" s="20"/>
      <c r="E830" s="21"/>
      <c r="F830" s="21"/>
    </row>
    <row r="831" spans="1:6" ht="13" x14ac:dyDescent="0.15">
      <c r="A831" s="20"/>
      <c r="B831" s="20"/>
      <c r="E831" s="21"/>
      <c r="F831" s="21"/>
    </row>
    <row r="832" spans="1:6" ht="13" x14ac:dyDescent="0.15">
      <c r="A832" s="20"/>
      <c r="B832" s="20"/>
      <c r="E832" s="21"/>
      <c r="F832" s="21"/>
    </row>
    <row r="833" spans="1:6" ht="13" x14ac:dyDescent="0.15">
      <c r="A833" s="20"/>
      <c r="B833" s="20"/>
      <c r="E833" s="21"/>
      <c r="F833" s="21"/>
    </row>
    <row r="834" spans="1:6" ht="13" x14ac:dyDescent="0.15">
      <c r="A834" s="20"/>
      <c r="B834" s="20"/>
      <c r="E834" s="21"/>
      <c r="F834" s="21"/>
    </row>
    <row r="835" spans="1:6" ht="13" x14ac:dyDescent="0.15">
      <c r="A835" s="20"/>
      <c r="B835" s="20"/>
      <c r="E835" s="21"/>
      <c r="F835" s="21"/>
    </row>
    <row r="836" spans="1:6" ht="13" x14ac:dyDescent="0.15">
      <c r="A836" s="20"/>
      <c r="B836" s="20"/>
      <c r="E836" s="21"/>
      <c r="F836" s="21"/>
    </row>
    <row r="837" spans="1:6" ht="13" x14ac:dyDescent="0.15">
      <c r="A837" s="20"/>
      <c r="B837" s="20"/>
      <c r="E837" s="21"/>
      <c r="F837" s="21"/>
    </row>
    <row r="838" spans="1:6" ht="13" x14ac:dyDescent="0.15">
      <c r="A838" s="20"/>
      <c r="B838" s="20"/>
      <c r="E838" s="21"/>
      <c r="F838" s="21"/>
    </row>
    <row r="839" spans="1:6" ht="13" x14ac:dyDescent="0.15">
      <c r="A839" s="20"/>
      <c r="B839" s="20"/>
      <c r="E839" s="21"/>
      <c r="F839" s="21"/>
    </row>
    <row r="840" spans="1:6" ht="13" x14ac:dyDescent="0.15">
      <c r="A840" s="20"/>
      <c r="B840" s="20"/>
      <c r="E840" s="21"/>
      <c r="F840" s="21"/>
    </row>
    <row r="841" spans="1:6" ht="13" x14ac:dyDescent="0.15">
      <c r="A841" s="20"/>
      <c r="B841" s="20"/>
      <c r="E841" s="21"/>
      <c r="F841" s="21"/>
    </row>
    <row r="842" spans="1:6" ht="13" x14ac:dyDescent="0.15">
      <c r="A842" s="20"/>
      <c r="B842" s="20"/>
      <c r="E842" s="21"/>
      <c r="F842" s="21"/>
    </row>
    <row r="843" spans="1:6" ht="13" x14ac:dyDescent="0.15">
      <c r="A843" s="20"/>
      <c r="B843" s="20"/>
      <c r="E843" s="21"/>
      <c r="F843" s="21"/>
    </row>
    <row r="844" spans="1:6" ht="13" x14ac:dyDescent="0.15">
      <c r="A844" s="20"/>
      <c r="B844" s="20"/>
      <c r="E844" s="21"/>
      <c r="F844" s="21"/>
    </row>
    <row r="845" spans="1:6" ht="13" x14ac:dyDescent="0.15">
      <c r="A845" s="20"/>
      <c r="B845" s="20"/>
      <c r="E845" s="21"/>
      <c r="F845" s="21"/>
    </row>
    <row r="846" spans="1:6" ht="13" x14ac:dyDescent="0.15">
      <c r="A846" s="20"/>
      <c r="B846" s="20"/>
      <c r="E846" s="21"/>
      <c r="F846" s="21"/>
    </row>
    <row r="847" spans="1:6" ht="13" x14ac:dyDescent="0.15">
      <c r="A847" s="20"/>
      <c r="B847" s="20"/>
      <c r="E847" s="21"/>
      <c r="F847" s="21"/>
    </row>
    <row r="848" spans="1:6" ht="13" x14ac:dyDescent="0.15">
      <c r="A848" s="20"/>
      <c r="B848" s="20"/>
      <c r="E848" s="21"/>
      <c r="F848" s="21"/>
    </row>
    <row r="849" spans="1:6" ht="13" x14ac:dyDescent="0.15">
      <c r="A849" s="20"/>
      <c r="B849" s="20"/>
      <c r="E849" s="21"/>
      <c r="F849" s="21"/>
    </row>
    <row r="850" spans="1:6" ht="13" x14ac:dyDescent="0.15">
      <c r="A850" s="20"/>
      <c r="B850" s="20"/>
      <c r="E850" s="21"/>
      <c r="F850" s="21"/>
    </row>
    <row r="851" spans="1:6" ht="13" x14ac:dyDescent="0.15">
      <c r="A851" s="20"/>
      <c r="B851" s="20"/>
      <c r="E851" s="21"/>
      <c r="F851" s="21"/>
    </row>
    <row r="852" spans="1:6" ht="13" x14ac:dyDescent="0.15">
      <c r="A852" s="20"/>
      <c r="B852" s="20"/>
      <c r="E852" s="21"/>
      <c r="F852" s="21"/>
    </row>
    <row r="853" spans="1:6" ht="13" x14ac:dyDescent="0.15">
      <c r="A853" s="20"/>
      <c r="B853" s="20"/>
      <c r="E853" s="21"/>
      <c r="F853" s="21"/>
    </row>
    <row r="854" spans="1:6" ht="13" x14ac:dyDescent="0.15">
      <c r="A854" s="20"/>
      <c r="B854" s="20"/>
      <c r="E854" s="21"/>
      <c r="F854" s="21"/>
    </row>
    <row r="855" spans="1:6" ht="13" x14ac:dyDescent="0.15">
      <c r="A855" s="20"/>
      <c r="B855" s="20"/>
      <c r="E855" s="21"/>
      <c r="F855" s="21"/>
    </row>
    <row r="856" spans="1:6" ht="13" x14ac:dyDescent="0.15">
      <c r="A856" s="20"/>
      <c r="B856" s="20"/>
      <c r="E856" s="21"/>
      <c r="F856" s="21"/>
    </row>
    <row r="857" spans="1:6" ht="13" x14ac:dyDescent="0.15">
      <c r="A857" s="20"/>
      <c r="B857" s="20"/>
      <c r="E857" s="21"/>
      <c r="F857" s="21"/>
    </row>
    <row r="858" spans="1:6" ht="13" x14ac:dyDescent="0.15">
      <c r="A858" s="20"/>
      <c r="B858" s="20"/>
      <c r="E858" s="21"/>
      <c r="F858" s="21"/>
    </row>
    <row r="859" spans="1:6" ht="13" x14ac:dyDescent="0.15">
      <c r="A859" s="20"/>
      <c r="B859" s="20"/>
      <c r="E859" s="21"/>
      <c r="F859" s="21"/>
    </row>
    <row r="860" spans="1:6" ht="13" x14ac:dyDescent="0.15">
      <c r="A860" s="20"/>
      <c r="B860" s="20"/>
      <c r="E860" s="21"/>
      <c r="F860" s="21"/>
    </row>
    <row r="861" spans="1:6" ht="13" x14ac:dyDescent="0.15">
      <c r="A861" s="20"/>
      <c r="B861" s="20"/>
      <c r="E861" s="21"/>
      <c r="F861" s="21"/>
    </row>
    <row r="862" spans="1:6" ht="13" x14ac:dyDescent="0.15">
      <c r="A862" s="20"/>
      <c r="B862" s="20"/>
      <c r="E862" s="21"/>
      <c r="F862" s="21"/>
    </row>
    <row r="863" spans="1:6" ht="13" x14ac:dyDescent="0.15">
      <c r="A863" s="20"/>
      <c r="B863" s="20"/>
      <c r="E863" s="21"/>
      <c r="F863" s="21"/>
    </row>
    <row r="864" spans="1:6" ht="13" x14ac:dyDescent="0.15">
      <c r="A864" s="20"/>
      <c r="B864" s="20"/>
      <c r="E864" s="21"/>
      <c r="F864" s="21"/>
    </row>
    <row r="865" spans="1:6" ht="13" x14ac:dyDescent="0.15">
      <c r="A865" s="20"/>
      <c r="B865" s="20"/>
      <c r="E865" s="21"/>
      <c r="F865" s="21"/>
    </row>
    <row r="866" spans="1:6" ht="13" x14ac:dyDescent="0.15">
      <c r="A866" s="20"/>
      <c r="B866" s="20"/>
      <c r="E866" s="21"/>
      <c r="F866" s="21"/>
    </row>
    <row r="867" spans="1:6" ht="13" x14ac:dyDescent="0.15">
      <c r="A867" s="20"/>
      <c r="B867" s="20"/>
      <c r="E867" s="21"/>
      <c r="F867" s="21"/>
    </row>
    <row r="868" spans="1:6" ht="13" x14ac:dyDescent="0.15">
      <c r="A868" s="20"/>
      <c r="B868" s="20"/>
      <c r="E868" s="21"/>
      <c r="F868" s="21"/>
    </row>
    <row r="869" spans="1:6" ht="13" x14ac:dyDescent="0.15">
      <c r="A869" s="20"/>
      <c r="B869" s="20"/>
      <c r="E869" s="21"/>
      <c r="F869" s="21"/>
    </row>
    <row r="870" spans="1:6" ht="13" x14ac:dyDescent="0.15">
      <c r="A870" s="20"/>
      <c r="B870" s="20"/>
      <c r="E870" s="21"/>
      <c r="F870" s="21"/>
    </row>
    <row r="871" spans="1:6" ht="13" x14ac:dyDescent="0.15">
      <c r="A871" s="20"/>
      <c r="B871" s="20"/>
      <c r="E871" s="21"/>
      <c r="F871" s="21"/>
    </row>
    <row r="872" spans="1:6" ht="13" x14ac:dyDescent="0.15">
      <c r="A872" s="20"/>
      <c r="B872" s="20"/>
      <c r="E872" s="21"/>
      <c r="F872" s="21"/>
    </row>
    <row r="873" spans="1:6" ht="13" x14ac:dyDescent="0.15">
      <c r="A873" s="20"/>
      <c r="B873" s="20"/>
      <c r="E873" s="21"/>
      <c r="F873" s="21"/>
    </row>
    <row r="874" spans="1:6" ht="13" x14ac:dyDescent="0.15">
      <c r="A874" s="20"/>
      <c r="B874" s="20"/>
      <c r="E874" s="21"/>
      <c r="F874" s="21"/>
    </row>
    <row r="875" spans="1:6" ht="13" x14ac:dyDescent="0.15">
      <c r="A875" s="20"/>
      <c r="B875" s="20"/>
      <c r="E875" s="21"/>
      <c r="F875" s="21"/>
    </row>
    <row r="876" spans="1:6" ht="13" x14ac:dyDescent="0.15">
      <c r="A876" s="20"/>
      <c r="B876" s="20"/>
      <c r="E876" s="21"/>
      <c r="F876" s="21"/>
    </row>
    <row r="877" spans="1:6" ht="13" x14ac:dyDescent="0.15">
      <c r="A877" s="20"/>
      <c r="B877" s="20"/>
      <c r="E877" s="21"/>
      <c r="F877" s="21"/>
    </row>
    <row r="878" spans="1:6" ht="13" x14ac:dyDescent="0.15">
      <c r="A878" s="20"/>
      <c r="B878" s="20"/>
      <c r="E878" s="21"/>
      <c r="F878" s="21"/>
    </row>
    <row r="879" spans="1:6" ht="13" x14ac:dyDescent="0.15">
      <c r="A879" s="20"/>
      <c r="B879" s="20"/>
      <c r="E879" s="21"/>
      <c r="F879" s="21"/>
    </row>
    <row r="880" spans="1:6" ht="13" x14ac:dyDescent="0.15">
      <c r="A880" s="20"/>
      <c r="B880" s="20"/>
      <c r="E880" s="21"/>
      <c r="F880" s="21"/>
    </row>
    <row r="881" spans="1:6" ht="13" x14ac:dyDescent="0.15">
      <c r="A881" s="20"/>
      <c r="B881" s="20"/>
      <c r="E881" s="21"/>
      <c r="F881" s="21"/>
    </row>
    <row r="882" spans="1:6" ht="13" x14ac:dyDescent="0.15">
      <c r="A882" s="20"/>
      <c r="B882" s="20"/>
      <c r="E882" s="21"/>
      <c r="F882" s="21"/>
    </row>
    <row r="883" spans="1:6" ht="13" x14ac:dyDescent="0.15">
      <c r="A883" s="20"/>
      <c r="B883" s="20"/>
      <c r="E883" s="21"/>
      <c r="F883" s="21"/>
    </row>
    <row r="884" spans="1:6" ht="13" x14ac:dyDescent="0.15">
      <c r="A884" s="20"/>
      <c r="B884" s="20"/>
      <c r="E884" s="21"/>
      <c r="F884" s="21"/>
    </row>
    <row r="885" spans="1:6" ht="13" x14ac:dyDescent="0.15">
      <c r="A885" s="20"/>
      <c r="B885" s="20"/>
      <c r="E885" s="21"/>
      <c r="F885" s="21"/>
    </row>
    <row r="886" spans="1:6" ht="13" x14ac:dyDescent="0.15">
      <c r="A886" s="20"/>
      <c r="B886" s="20"/>
      <c r="E886" s="21"/>
      <c r="F886" s="21"/>
    </row>
    <row r="887" spans="1:6" ht="13" x14ac:dyDescent="0.15">
      <c r="A887" s="20"/>
      <c r="B887" s="20"/>
      <c r="E887" s="21"/>
      <c r="F887" s="21"/>
    </row>
    <row r="888" spans="1:6" ht="13" x14ac:dyDescent="0.15">
      <c r="A888" s="20"/>
      <c r="B888" s="20"/>
      <c r="E888" s="21"/>
      <c r="F888" s="21"/>
    </row>
    <row r="889" spans="1:6" ht="13" x14ac:dyDescent="0.15">
      <c r="A889" s="20"/>
      <c r="B889" s="20"/>
      <c r="E889" s="21"/>
      <c r="F889" s="21"/>
    </row>
    <row r="890" spans="1:6" ht="13" x14ac:dyDescent="0.15">
      <c r="A890" s="20"/>
      <c r="B890" s="20"/>
      <c r="E890" s="21"/>
      <c r="F890" s="21"/>
    </row>
    <row r="891" spans="1:6" ht="13" x14ac:dyDescent="0.15">
      <c r="A891" s="20"/>
      <c r="B891" s="20"/>
      <c r="E891" s="21"/>
      <c r="F891" s="21"/>
    </row>
    <row r="892" spans="1:6" ht="13" x14ac:dyDescent="0.15">
      <c r="A892" s="20"/>
      <c r="B892" s="20"/>
      <c r="E892" s="21"/>
      <c r="F892" s="21"/>
    </row>
    <row r="893" spans="1:6" ht="13" x14ac:dyDescent="0.15">
      <c r="A893" s="20"/>
      <c r="B893" s="20"/>
      <c r="E893" s="21"/>
      <c r="F893" s="21"/>
    </row>
    <row r="894" spans="1:6" ht="13" x14ac:dyDescent="0.15">
      <c r="A894" s="20"/>
      <c r="B894" s="20"/>
      <c r="E894" s="21"/>
      <c r="F894" s="21"/>
    </row>
    <row r="895" spans="1:6" ht="13" x14ac:dyDescent="0.15">
      <c r="A895" s="20"/>
      <c r="B895" s="20"/>
      <c r="E895" s="21"/>
      <c r="F895" s="21"/>
    </row>
    <row r="896" spans="1:6" ht="13" x14ac:dyDescent="0.15">
      <c r="A896" s="20"/>
      <c r="B896" s="20"/>
      <c r="E896" s="21"/>
      <c r="F896" s="21"/>
    </row>
    <row r="897" spans="1:6" ht="13" x14ac:dyDescent="0.15">
      <c r="A897" s="20"/>
      <c r="B897" s="20"/>
      <c r="E897" s="21"/>
      <c r="F897" s="21"/>
    </row>
    <row r="898" spans="1:6" ht="13" x14ac:dyDescent="0.15">
      <c r="A898" s="20"/>
      <c r="B898" s="20"/>
      <c r="E898" s="21"/>
      <c r="F898" s="21"/>
    </row>
    <row r="899" spans="1:6" ht="13" x14ac:dyDescent="0.15">
      <c r="A899" s="20"/>
      <c r="B899" s="20"/>
      <c r="E899" s="21"/>
      <c r="F899" s="21"/>
    </row>
    <row r="900" spans="1:6" ht="13" x14ac:dyDescent="0.15">
      <c r="A900" s="20"/>
      <c r="B900" s="20"/>
      <c r="E900" s="21"/>
      <c r="F900" s="21"/>
    </row>
    <row r="901" spans="1:6" ht="13" x14ac:dyDescent="0.15">
      <c r="A901" s="20"/>
      <c r="B901" s="20"/>
      <c r="E901" s="21"/>
      <c r="F901" s="21"/>
    </row>
    <row r="902" spans="1:6" ht="13" x14ac:dyDescent="0.15">
      <c r="A902" s="20"/>
      <c r="B902" s="20"/>
      <c r="E902" s="21"/>
      <c r="F902" s="21"/>
    </row>
    <row r="903" spans="1:6" ht="13" x14ac:dyDescent="0.15">
      <c r="A903" s="20"/>
      <c r="B903" s="20"/>
      <c r="E903" s="21"/>
      <c r="F903" s="21"/>
    </row>
    <row r="904" spans="1:6" ht="13" x14ac:dyDescent="0.15">
      <c r="A904" s="20"/>
      <c r="B904" s="20"/>
      <c r="E904" s="21"/>
      <c r="F904" s="21"/>
    </row>
    <row r="905" spans="1:6" ht="13" x14ac:dyDescent="0.15">
      <c r="A905" s="20"/>
      <c r="B905" s="20"/>
      <c r="E905" s="21"/>
      <c r="F905" s="21"/>
    </row>
    <row r="906" spans="1:6" ht="13" x14ac:dyDescent="0.15">
      <c r="A906" s="20"/>
      <c r="B906" s="20"/>
      <c r="E906" s="21"/>
      <c r="F906" s="21"/>
    </row>
    <row r="907" spans="1:6" ht="13" x14ac:dyDescent="0.15">
      <c r="A907" s="20"/>
      <c r="B907" s="20"/>
      <c r="E907" s="21"/>
      <c r="F907" s="21"/>
    </row>
    <row r="908" spans="1:6" ht="13" x14ac:dyDescent="0.15">
      <c r="A908" s="20"/>
      <c r="B908" s="20"/>
      <c r="E908" s="21"/>
      <c r="F908" s="21"/>
    </row>
    <row r="909" spans="1:6" ht="13" x14ac:dyDescent="0.15">
      <c r="A909" s="20"/>
      <c r="B909" s="20"/>
      <c r="E909" s="21"/>
      <c r="F909" s="21"/>
    </row>
    <row r="910" spans="1:6" ht="13" x14ac:dyDescent="0.15">
      <c r="A910" s="20"/>
      <c r="B910" s="20"/>
      <c r="E910" s="21"/>
      <c r="F910" s="21"/>
    </row>
    <row r="911" spans="1:6" ht="13" x14ac:dyDescent="0.15">
      <c r="A911" s="20"/>
      <c r="B911" s="20"/>
      <c r="E911" s="21"/>
      <c r="F911" s="21"/>
    </row>
    <row r="912" spans="1:6" ht="13" x14ac:dyDescent="0.15">
      <c r="A912" s="20"/>
      <c r="B912" s="20"/>
      <c r="E912" s="21"/>
      <c r="F912" s="21"/>
    </row>
    <row r="913" spans="1:6" ht="13" x14ac:dyDescent="0.15">
      <c r="A913" s="20"/>
      <c r="B913" s="20"/>
      <c r="E913" s="21"/>
      <c r="F913" s="21"/>
    </row>
    <row r="914" spans="1:6" ht="13" x14ac:dyDescent="0.15">
      <c r="A914" s="20"/>
      <c r="B914" s="20"/>
      <c r="E914" s="21"/>
      <c r="F914" s="21"/>
    </row>
    <row r="915" spans="1:6" ht="13" x14ac:dyDescent="0.15">
      <c r="A915" s="20"/>
      <c r="B915" s="20"/>
      <c r="E915" s="21"/>
      <c r="F915" s="21"/>
    </row>
    <row r="916" spans="1:6" ht="13" x14ac:dyDescent="0.15">
      <c r="A916" s="20"/>
      <c r="B916" s="20"/>
      <c r="E916" s="21"/>
      <c r="F916" s="21"/>
    </row>
    <row r="917" spans="1:6" ht="13" x14ac:dyDescent="0.15">
      <c r="A917" s="20"/>
      <c r="B917" s="20"/>
      <c r="E917" s="21"/>
      <c r="F917" s="21"/>
    </row>
    <row r="918" spans="1:6" ht="13" x14ac:dyDescent="0.15">
      <c r="A918" s="20"/>
      <c r="B918" s="20"/>
      <c r="E918" s="21"/>
      <c r="F918" s="21"/>
    </row>
    <row r="919" spans="1:6" ht="13" x14ac:dyDescent="0.15">
      <c r="A919" s="20"/>
      <c r="B919" s="20"/>
      <c r="E919" s="21"/>
      <c r="F919" s="21"/>
    </row>
    <row r="920" spans="1:6" ht="13" x14ac:dyDescent="0.15">
      <c r="A920" s="20"/>
      <c r="B920" s="20"/>
      <c r="E920" s="21"/>
      <c r="F920" s="21"/>
    </row>
    <row r="921" spans="1:6" ht="13" x14ac:dyDescent="0.15">
      <c r="A921" s="20"/>
      <c r="B921" s="20"/>
      <c r="E921" s="21"/>
      <c r="F921" s="21"/>
    </row>
    <row r="922" spans="1:6" ht="13" x14ac:dyDescent="0.15">
      <c r="A922" s="20"/>
      <c r="B922" s="20"/>
      <c r="E922" s="21"/>
      <c r="F922" s="21"/>
    </row>
    <row r="923" spans="1:6" ht="13" x14ac:dyDescent="0.15">
      <c r="A923" s="20"/>
      <c r="B923" s="20"/>
      <c r="E923" s="21"/>
      <c r="F923" s="21"/>
    </row>
    <row r="924" spans="1:6" ht="13" x14ac:dyDescent="0.15">
      <c r="A924" s="20"/>
      <c r="B924" s="20"/>
      <c r="E924" s="21"/>
      <c r="F924" s="21"/>
    </row>
    <row r="925" spans="1:6" ht="13" x14ac:dyDescent="0.15">
      <c r="A925" s="20"/>
      <c r="B925" s="20"/>
      <c r="E925" s="21"/>
      <c r="F925" s="21"/>
    </row>
    <row r="926" spans="1:6" ht="13" x14ac:dyDescent="0.15">
      <c r="A926" s="20"/>
      <c r="B926" s="20"/>
      <c r="E926" s="21"/>
      <c r="F926" s="21"/>
    </row>
    <row r="927" spans="1:6" ht="13" x14ac:dyDescent="0.15">
      <c r="A927" s="20"/>
      <c r="B927" s="20"/>
      <c r="E927" s="21"/>
      <c r="F927" s="21"/>
    </row>
    <row r="928" spans="1:6" ht="13" x14ac:dyDescent="0.15">
      <c r="A928" s="20"/>
      <c r="B928" s="20"/>
      <c r="E928" s="21"/>
      <c r="F928" s="21"/>
    </row>
    <row r="929" spans="1:6" ht="13" x14ac:dyDescent="0.15">
      <c r="A929" s="20"/>
      <c r="B929" s="20"/>
      <c r="E929" s="21"/>
      <c r="F929" s="21"/>
    </row>
    <row r="930" spans="1:6" ht="13" x14ac:dyDescent="0.15">
      <c r="A930" s="20"/>
      <c r="B930" s="20"/>
      <c r="E930" s="21"/>
      <c r="F930" s="21"/>
    </row>
    <row r="931" spans="1:6" ht="13" x14ac:dyDescent="0.15">
      <c r="A931" s="20"/>
      <c r="B931" s="20"/>
      <c r="E931" s="21"/>
      <c r="F931" s="21"/>
    </row>
    <row r="932" spans="1:6" ht="13" x14ac:dyDescent="0.15">
      <c r="A932" s="20"/>
      <c r="B932" s="20"/>
      <c r="E932" s="21"/>
      <c r="F932" s="21"/>
    </row>
    <row r="933" spans="1:6" ht="13" x14ac:dyDescent="0.15">
      <c r="A933" s="20"/>
      <c r="B933" s="20"/>
      <c r="E933" s="21"/>
      <c r="F933" s="21"/>
    </row>
    <row r="934" spans="1:6" ht="13" x14ac:dyDescent="0.15">
      <c r="A934" s="20"/>
      <c r="B934" s="20"/>
      <c r="E934" s="21"/>
      <c r="F934" s="21"/>
    </row>
    <row r="935" spans="1:6" ht="13" x14ac:dyDescent="0.15">
      <c r="A935" s="20"/>
      <c r="B935" s="20"/>
      <c r="E935" s="21"/>
      <c r="F935" s="21"/>
    </row>
    <row r="936" spans="1:6" ht="13" x14ac:dyDescent="0.15">
      <c r="A936" s="20"/>
      <c r="B936" s="20"/>
      <c r="E936" s="21"/>
      <c r="F936" s="21"/>
    </row>
    <row r="937" spans="1:6" ht="13" x14ac:dyDescent="0.15">
      <c r="A937" s="20"/>
      <c r="B937" s="20"/>
      <c r="E937" s="21"/>
      <c r="F937" s="21"/>
    </row>
    <row r="938" spans="1:6" ht="13" x14ac:dyDescent="0.15">
      <c r="A938" s="20"/>
      <c r="B938" s="20"/>
      <c r="E938" s="21"/>
      <c r="F938" s="21"/>
    </row>
    <row r="939" spans="1:6" ht="13" x14ac:dyDescent="0.15">
      <c r="A939" s="20"/>
      <c r="B939" s="20"/>
      <c r="E939" s="21"/>
      <c r="F939" s="21"/>
    </row>
    <row r="940" spans="1:6" ht="13" x14ac:dyDescent="0.15">
      <c r="A940" s="20"/>
      <c r="B940" s="20"/>
      <c r="E940" s="21"/>
      <c r="F940" s="21"/>
    </row>
    <row r="941" spans="1:6" ht="13" x14ac:dyDescent="0.15">
      <c r="A941" s="20"/>
      <c r="B941" s="20"/>
      <c r="E941" s="21"/>
      <c r="F941" s="21"/>
    </row>
    <row r="942" spans="1:6" ht="13" x14ac:dyDescent="0.15">
      <c r="A942" s="20"/>
      <c r="B942" s="20"/>
      <c r="E942" s="21"/>
      <c r="F942" s="21"/>
    </row>
    <row r="943" spans="1:6" ht="13" x14ac:dyDescent="0.15">
      <c r="A943" s="20"/>
      <c r="B943" s="20"/>
      <c r="E943" s="21"/>
      <c r="F943" s="21"/>
    </row>
    <row r="944" spans="1:6" ht="13" x14ac:dyDescent="0.15">
      <c r="A944" s="20"/>
      <c r="B944" s="20"/>
      <c r="E944" s="21"/>
      <c r="F944" s="21"/>
    </row>
    <row r="945" spans="1:6" ht="13" x14ac:dyDescent="0.15">
      <c r="A945" s="20"/>
      <c r="B945" s="20"/>
      <c r="E945" s="21"/>
      <c r="F945" s="21"/>
    </row>
    <row r="946" spans="1:6" ht="13" x14ac:dyDescent="0.15">
      <c r="A946" s="20"/>
      <c r="B946" s="20"/>
      <c r="E946" s="21"/>
      <c r="F946" s="21"/>
    </row>
    <row r="947" spans="1:6" ht="13" x14ac:dyDescent="0.15">
      <c r="A947" s="20"/>
      <c r="B947" s="20"/>
      <c r="E947" s="21"/>
      <c r="F947" s="21"/>
    </row>
    <row r="948" spans="1:6" ht="13" x14ac:dyDescent="0.15">
      <c r="A948" s="20"/>
      <c r="B948" s="20"/>
      <c r="E948" s="21"/>
      <c r="F948" s="21"/>
    </row>
    <row r="949" spans="1:6" ht="13" x14ac:dyDescent="0.15">
      <c r="A949" s="20"/>
      <c r="B949" s="20"/>
      <c r="E949" s="21"/>
      <c r="F949" s="21"/>
    </row>
    <row r="950" spans="1:6" ht="13" x14ac:dyDescent="0.15">
      <c r="A950" s="20"/>
      <c r="B950" s="20"/>
      <c r="E950" s="21"/>
      <c r="F950" s="21"/>
    </row>
    <row r="951" spans="1:6" ht="13" x14ac:dyDescent="0.15">
      <c r="A951" s="20"/>
      <c r="B951" s="20"/>
      <c r="E951" s="21"/>
      <c r="F951" s="21"/>
    </row>
    <row r="952" spans="1:6" ht="13" x14ac:dyDescent="0.15">
      <c r="A952" s="20"/>
      <c r="B952" s="20"/>
      <c r="E952" s="21"/>
      <c r="F952" s="21"/>
    </row>
    <row r="953" spans="1:6" ht="13" x14ac:dyDescent="0.15">
      <c r="A953" s="20"/>
      <c r="B953" s="20"/>
      <c r="E953" s="21"/>
      <c r="F953" s="21"/>
    </row>
    <row r="954" spans="1:6" ht="13" x14ac:dyDescent="0.15">
      <c r="A954" s="20"/>
      <c r="B954" s="20"/>
      <c r="E954" s="21"/>
      <c r="F954" s="21"/>
    </row>
    <row r="955" spans="1:6" ht="13" x14ac:dyDescent="0.15">
      <c r="A955" s="20"/>
      <c r="B955" s="20"/>
      <c r="E955" s="21"/>
      <c r="F955" s="21"/>
    </row>
    <row r="956" spans="1:6" ht="13" x14ac:dyDescent="0.15">
      <c r="A956" s="20"/>
      <c r="B956" s="20"/>
      <c r="E956" s="21"/>
      <c r="F956" s="21"/>
    </row>
    <row r="957" spans="1:6" ht="13" x14ac:dyDescent="0.15">
      <c r="A957" s="20"/>
      <c r="B957" s="20"/>
      <c r="E957" s="21"/>
      <c r="F957" s="21"/>
    </row>
    <row r="958" spans="1:6" ht="13" x14ac:dyDescent="0.15">
      <c r="A958" s="20"/>
      <c r="B958" s="20"/>
      <c r="E958" s="21"/>
      <c r="F958" s="21"/>
    </row>
    <row r="959" spans="1:6" ht="13" x14ac:dyDescent="0.15">
      <c r="A959" s="20"/>
      <c r="B959" s="20"/>
      <c r="E959" s="21"/>
      <c r="F959" s="21"/>
    </row>
    <row r="960" spans="1:6" ht="13" x14ac:dyDescent="0.15">
      <c r="A960" s="20"/>
      <c r="B960" s="20"/>
      <c r="E960" s="21"/>
      <c r="F960" s="21"/>
    </row>
    <row r="961" spans="1:6" ht="13" x14ac:dyDescent="0.15">
      <c r="A961" s="20"/>
      <c r="B961" s="20"/>
      <c r="E961" s="21"/>
      <c r="F961" s="21"/>
    </row>
    <row r="962" spans="1:6" ht="13" x14ac:dyDescent="0.15">
      <c r="A962" s="20"/>
      <c r="B962" s="20"/>
      <c r="E962" s="21"/>
      <c r="F962" s="21"/>
    </row>
    <row r="963" spans="1:6" ht="13" x14ac:dyDescent="0.15">
      <c r="A963" s="20"/>
      <c r="B963" s="20"/>
      <c r="E963" s="21"/>
      <c r="F963" s="21"/>
    </row>
    <row r="964" spans="1:6" ht="13" x14ac:dyDescent="0.15">
      <c r="A964" s="20"/>
      <c r="B964" s="20"/>
      <c r="E964" s="21"/>
      <c r="F964" s="21"/>
    </row>
    <row r="965" spans="1:6" ht="13" x14ac:dyDescent="0.15">
      <c r="A965" s="20"/>
      <c r="B965" s="20"/>
      <c r="E965" s="21"/>
      <c r="F965" s="21"/>
    </row>
    <row r="966" spans="1:6" ht="13" x14ac:dyDescent="0.15">
      <c r="A966" s="20"/>
      <c r="B966" s="20"/>
      <c r="E966" s="21"/>
      <c r="F966" s="21"/>
    </row>
    <row r="967" spans="1:6" ht="13" x14ac:dyDescent="0.15">
      <c r="A967" s="20"/>
      <c r="B967" s="20"/>
      <c r="E967" s="21"/>
      <c r="F967" s="21"/>
    </row>
    <row r="968" spans="1:6" ht="13" x14ac:dyDescent="0.15">
      <c r="A968" s="20"/>
      <c r="B968" s="20"/>
      <c r="E968" s="21"/>
      <c r="F968" s="21"/>
    </row>
    <row r="969" spans="1:6" ht="13" x14ac:dyDescent="0.15">
      <c r="A969" s="20"/>
      <c r="B969" s="20"/>
      <c r="E969" s="21"/>
      <c r="F969" s="21"/>
    </row>
    <row r="970" spans="1:6" ht="13" x14ac:dyDescent="0.15">
      <c r="A970" s="20"/>
      <c r="B970" s="20"/>
      <c r="E970" s="21"/>
      <c r="F970" s="21"/>
    </row>
    <row r="971" spans="1:6" ht="13" x14ac:dyDescent="0.15">
      <c r="A971" s="20"/>
      <c r="B971" s="20"/>
      <c r="E971" s="21"/>
      <c r="F971" s="21"/>
    </row>
    <row r="972" spans="1:6" ht="13" x14ac:dyDescent="0.15">
      <c r="A972" s="20"/>
      <c r="B972" s="20"/>
      <c r="E972" s="21"/>
      <c r="F972" s="21"/>
    </row>
    <row r="973" spans="1:6" ht="13" x14ac:dyDescent="0.15">
      <c r="A973" s="20"/>
      <c r="B973" s="20"/>
      <c r="E973" s="21"/>
      <c r="F973" s="21"/>
    </row>
    <row r="974" spans="1:6" ht="13" x14ac:dyDescent="0.15">
      <c r="A974" s="20"/>
      <c r="B974" s="20"/>
      <c r="E974" s="21"/>
      <c r="F974" s="21"/>
    </row>
    <row r="975" spans="1:6" ht="13" x14ac:dyDescent="0.15">
      <c r="A975" s="20"/>
      <c r="B975" s="20"/>
      <c r="E975" s="21"/>
      <c r="F975" s="21"/>
    </row>
    <row r="976" spans="1:6" ht="13" x14ac:dyDescent="0.15">
      <c r="A976" s="20"/>
      <c r="B976" s="20"/>
      <c r="E976" s="21"/>
      <c r="F976" s="21"/>
    </row>
    <row r="977" spans="1:6" ht="13" x14ac:dyDescent="0.15">
      <c r="A977" s="20"/>
      <c r="B977" s="20"/>
      <c r="E977" s="21"/>
      <c r="F977" s="21"/>
    </row>
    <row r="978" spans="1:6" ht="13" x14ac:dyDescent="0.15">
      <c r="A978" s="20"/>
      <c r="B978" s="20"/>
      <c r="E978" s="21"/>
      <c r="F978" s="21"/>
    </row>
    <row r="979" spans="1:6" ht="13" x14ac:dyDescent="0.15">
      <c r="A979" s="20"/>
      <c r="B979" s="20"/>
      <c r="E979" s="21"/>
      <c r="F979" s="21"/>
    </row>
    <row r="980" spans="1:6" ht="13" x14ac:dyDescent="0.15">
      <c r="A980" s="20"/>
      <c r="B980" s="20"/>
      <c r="E980" s="21"/>
      <c r="F980" s="21"/>
    </row>
    <row r="981" spans="1:6" ht="13" x14ac:dyDescent="0.15">
      <c r="A981" s="20"/>
      <c r="B981" s="20"/>
      <c r="E981" s="21"/>
      <c r="F981" s="21"/>
    </row>
    <row r="982" spans="1:6" ht="13" x14ac:dyDescent="0.15">
      <c r="A982" s="20"/>
      <c r="B982" s="20"/>
      <c r="E982" s="21"/>
      <c r="F982" s="21"/>
    </row>
    <row r="983" spans="1:6" ht="13" x14ac:dyDescent="0.15">
      <c r="A983" s="20"/>
      <c r="B983" s="20"/>
      <c r="E983" s="21"/>
      <c r="F983" s="21"/>
    </row>
    <row r="984" spans="1:6" ht="13" x14ac:dyDescent="0.15">
      <c r="A984" s="20"/>
      <c r="B984" s="20"/>
      <c r="E984" s="21"/>
      <c r="F984" s="21"/>
    </row>
    <row r="985" spans="1:6" ht="13" x14ac:dyDescent="0.15">
      <c r="A985" s="20"/>
      <c r="B985" s="20"/>
      <c r="E985" s="21"/>
      <c r="F985" s="21"/>
    </row>
    <row r="986" spans="1:6" ht="13" x14ac:dyDescent="0.15">
      <c r="A986" s="20"/>
      <c r="B986" s="20"/>
      <c r="E986" s="21"/>
      <c r="F986" s="21"/>
    </row>
    <row r="987" spans="1:6" ht="13" x14ac:dyDescent="0.15">
      <c r="A987" s="20"/>
      <c r="B987" s="20"/>
      <c r="E987" s="21"/>
      <c r="F987" s="21"/>
    </row>
    <row r="988" spans="1:6" ht="13" x14ac:dyDescent="0.15">
      <c r="A988" s="20"/>
      <c r="B988" s="20"/>
      <c r="E988" s="21"/>
      <c r="F988" s="21"/>
    </row>
    <row r="989" spans="1:6" ht="13" x14ac:dyDescent="0.15">
      <c r="A989" s="20"/>
      <c r="B989" s="20"/>
      <c r="E989" s="21"/>
      <c r="F989" s="21"/>
    </row>
    <row r="990" spans="1:6" ht="13" x14ac:dyDescent="0.15">
      <c r="A990" s="20"/>
      <c r="B990" s="20"/>
      <c r="E990" s="21"/>
      <c r="F990" s="21"/>
    </row>
    <row r="991" spans="1:6" ht="13" x14ac:dyDescent="0.15">
      <c r="A991" s="20"/>
      <c r="B991" s="20"/>
      <c r="E991" s="21"/>
      <c r="F991" s="21"/>
    </row>
    <row r="992" spans="1:6" ht="13" x14ac:dyDescent="0.15">
      <c r="A992" s="20"/>
      <c r="B992" s="20"/>
      <c r="E992" s="21"/>
      <c r="F992" s="21"/>
    </row>
    <row r="993" spans="1:6" ht="13" x14ac:dyDescent="0.15">
      <c r="A993" s="20"/>
      <c r="B993" s="20"/>
      <c r="E993" s="21"/>
      <c r="F993" s="21"/>
    </row>
    <row r="994" spans="1:6" ht="13" x14ac:dyDescent="0.15">
      <c r="A994" s="20"/>
      <c r="B994" s="20"/>
      <c r="E994" s="21"/>
      <c r="F994" s="21"/>
    </row>
    <row r="995" spans="1:6" ht="13" x14ac:dyDescent="0.15">
      <c r="A995" s="20"/>
      <c r="B995" s="20"/>
      <c r="E995" s="21"/>
      <c r="F995" s="21"/>
    </row>
    <row r="996" spans="1:6" ht="13" x14ac:dyDescent="0.15">
      <c r="A996" s="20"/>
      <c r="B996" s="20"/>
      <c r="E996" s="21"/>
      <c r="F996" s="21"/>
    </row>
    <row r="997" spans="1:6" ht="13" x14ac:dyDescent="0.15">
      <c r="A997" s="20"/>
      <c r="B997" s="20"/>
      <c r="E997" s="21"/>
      <c r="F997" s="21"/>
    </row>
    <row r="998" spans="1:6" ht="13" x14ac:dyDescent="0.15">
      <c r="A998" s="20"/>
      <c r="B998" s="20"/>
      <c r="E998" s="21"/>
      <c r="F998" s="21"/>
    </row>
    <row r="999" spans="1:6" ht="13" x14ac:dyDescent="0.15">
      <c r="A999" s="20"/>
      <c r="B999" s="20"/>
      <c r="E999" s="21"/>
      <c r="F999" s="21"/>
    </row>
    <row r="1000" spans="1:6" ht="13" x14ac:dyDescent="0.15">
      <c r="A1000" s="20"/>
      <c r="B1000" s="20"/>
      <c r="E1000" s="21"/>
      <c r="F1000" s="21"/>
    </row>
    <row r="1001" spans="1:6" ht="13" x14ac:dyDescent="0.15">
      <c r="A1001" s="20"/>
      <c r="B1001" s="20"/>
      <c r="E1001" s="21"/>
      <c r="F1001" s="21"/>
    </row>
    <row r="1002" spans="1:6" ht="13" x14ac:dyDescent="0.15">
      <c r="A1002" s="20"/>
      <c r="B1002" s="20"/>
      <c r="E1002" s="21"/>
      <c r="F1002" s="21"/>
    </row>
    <row r="1003" spans="1:6" ht="13" x14ac:dyDescent="0.15">
      <c r="A1003" s="20"/>
      <c r="B1003" s="20"/>
      <c r="E1003" s="21"/>
      <c r="F1003" s="21"/>
    </row>
    <row r="1004" spans="1:6" ht="13" x14ac:dyDescent="0.15">
      <c r="A1004" s="20"/>
      <c r="B1004" s="20"/>
      <c r="E1004" s="21"/>
      <c r="F1004" s="21"/>
    </row>
    <row r="1005" spans="1:6" ht="13" x14ac:dyDescent="0.15">
      <c r="A1005" s="20"/>
      <c r="B1005" s="20"/>
      <c r="E1005" s="21"/>
      <c r="F1005" s="21"/>
    </row>
    <row r="1006" spans="1:6" ht="13" x14ac:dyDescent="0.15">
      <c r="A1006" s="20"/>
      <c r="B1006" s="20"/>
      <c r="E1006" s="21"/>
      <c r="F1006" s="21"/>
    </row>
    <row r="1007" spans="1:6" ht="13" x14ac:dyDescent="0.15">
      <c r="A1007" s="20"/>
      <c r="B1007" s="20"/>
      <c r="E1007" s="21"/>
      <c r="F1007" s="21"/>
    </row>
    <row r="1008" spans="1:6" ht="13" x14ac:dyDescent="0.15">
      <c r="A1008" s="20"/>
      <c r="B1008" s="20"/>
      <c r="E1008" s="21"/>
      <c r="F1008" s="21"/>
    </row>
    <row r="1009" spans="1:6" ht="13" x14ac:dyDescent="0.15">
      <c r="A1009" s="20"/>
      <c r="B1009" s="20"/>
      <c r="E1009" s="21"/>
      <c r="F1009" s="21"/>
    </row>
    <row r="1010" spans="1:6" ht="13" x14ac:dyDescent="0.15">
      <c r="A1010" s="20"/>
      <c r="B1010" s="20"/>
      <c r="E1010" s="21"/>
      <c r="F1010" s="21"/>
    </row>
    <row r="1011" spans="1:6" ht="13" x14ac:dyDescent="0.15">
      <c r="A1011" s="20"/>
      <c r="B1011" s="20"/>
      <c r="E1011" s="21"/>
      <c r="F1011" s="21"/>
    </row>
    <row r="1012" spans="1:6" ht="13" x14ac:dyDescent="0.15">
      <c r="A1012" s="20"/>
      <c r="B1012" s="20"/>
      <c r="E1012" s="21"/>
      <c r="F1012" s="21"/>
    </row>
  </sheetData>
  <mergeCells count="189">
    <mergeCell ref="C41:D41"/>
    <mergeCell ref="C42:D42"/>
    <mergeCell ref="C43:D43"/>
    <mergeCell ref="C44:D44"/>
    <mergeCell ref="C45:D45"/>
    <mergeCell ref="C46:D46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89:D18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24:D224"/>
    <mergeCell ref="C225:D225"/>
    <mergeCell ref="C226:D226"/>
    <mergeCell ref="C227:D227"/>
    <mergeCell ref="C228:D228"/>
    <mergeCell ref="C229:D229"/>
    <mergeCell ref="C230:D230"/>
    <mergeCell ref="C217:D217"/>
    <mergeCell ref="C218:D218"/>
    <mergeCell ref="C219:D219"/>
    <mergeCell ref="C220:D220"/>
    <mergeCell ref="C221:D221"/>
    <mergeCell ref="C222:D222"/>
    <mergeCell ref="C223:D223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82:D182"/>
    <mergeCell ref="C183:D183"/>
    <mergeCell ref="C184:D184"/>
    <mergeCell ref="C185:D185"/>
    <mergeCell ref="C186:D186"/>
    <mergeCell ref="C187:D187"/>
    <mergeCell ref="C188:D188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xlsx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Seth Zorn</cp:lastModifiedBy>
  <dcterms:created xsi:type="dcterms:W3CDTF">2024-08-18T23:03:03Z</dcterms:created>
  <dcterms:modified xsi:type="dcterms:W3CDTF">2025-01-29T21:02:22Z</dcterms:modified>
</cp:coreProperties>
</file>